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4.xml" ContentType="application/vnd.openxmlformats-officedocument.drawing+xml"/>
  <Override PartName="/xl/charts/chart19.xml" ContentType="application/vnd.openxmlformats-officedocument.drawingml.chart+xml"/>
  <Override PartName="/xl/theme/themeOverride17.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20.xml" ContentType="application/vnd.openxmlformats-officedocument.drawingml.chart+xml"/>
  <Override PartName="/xl/theme/themeOverride18.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1.xml" ContentType="application/vnd.openxmlformats-officedocument.drawingml.chart+xml"/>
  <Override PartName="/xl/theme/themeOverride19.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2.xml" ContentType="application/vnd.openxmlformats-officedocument.drawingml.chart+xml"/>
  <Override PartName="/xl/theme/themeOverride20.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charts/chart23.xml" ContentType="application/vnd.openxmlformats-officedocument.drawingml.chart+xml"/>
  <Override PartName="/xl/theme/themeOverride21.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24.xml" ContentType="application/vnd.openxmlformats-officedocument.drawingml.chart+xml"/>
  <Override PartName="/xl/theme/themeOverride22.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25.xml" ContentType="application/vnd.openxmlformats-officedocument.drawingml.chart+xml"/>
  <Override PartName="/xl/theme/themeOverride23.xml" ContentType="application/vnd.openxmlformats-officedocument.themeOverride+xml"/>
  <Override PartName="/xl/drawings/drawing47.xml" ContentType="application/vnd.openxmlformats-officedocument.drawingml.chartshapes+xml"/>
  <Override PartName="/xl/charts/chart26.xml" ContentType="application/vnd.openxmlformats-officedocument.drawingml.chart+xml"/>
  <Override PartName="/xl/theme/themeOverride24.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harts/chart27.xml" ContentType="application/vnd.openxmlformats-officedocument.drawingml.chart+xml"/>
  <Override PartName="/xl/theme/themeOverride25.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28.xml" ContentType="application/vnd.openxmlformats-officedocument.drawingml.chart+xml"/>
  <Override PartName="/xl/charts/style3.xml" ContentType="application/vnd.ms-office.chartstyle+xml"/>
  <Override PartName="/xl/charts/colors3.xml" ContentType="application/vnd.ms-office.chartcolorstyle+xml"/>
  <Override PartName="/xl/charts/chart2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2.xml" ContentType="application/vnd.openxmlformats-officedocument.drawing+xml"/>
  <Override PartName="/xl/charts/chart30.xml" ContentType="application/vnd.openxmlformats-officedocument.drawingml.chart+xml"/>
  <Override PartName="/xl/charts/style5.xml" ContentType="application/vnd.ms-office.chartstyle+xml"/>
  <Override PartName="/xl/charts/colors5.xml" ContentType="application/vnd.ms-office.chartcolorstyle+xml"/>
  <Override PartName="/xl/charts/chart3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3.xml" ContentType="application/vnd.openxmlformats-officedocument.drawing+xml"/>
  <Override PartName="/xl/charts/chart32.xml" ContentType="application/vnd.openxmlformats-officedocument.drawingml.chart+xml"/>
  <Override PartName="/xl/charts/style7.xml" ContentType="application/vnd.ms-office.chartstyle+xml"/>
  <Override PartName="/xl/charts/colors7.xml" ContentType="application/vnd.ms-office.chartcolorstyle+xml"/>
  <Override PartName="/xl/charts/chart3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4.xml" ContentType="application/vnd.openxmlformats-officedocument.drawing+xml"/>
  <Override PartName="/xl/charts/chart34.xml" ContentType="application/vnd.openxmlformats-officedocument.drawingml.chart+xml"/>
  <Override PartName="/xl/charts/style9.xml" ContentType="application/vnd.ms-office.chartstyle+xml"/>
  <Override PartName="/xl/charts/colors9.xml" ContentType="application/vnd.ms-office.chartcolorstyle+xml"/>
  <Override PartName="/xl/charts/chart3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5.xml" ContentType="application/vnd.openxmlformats-officedocument.drawing+xml"/>
  <Override PartName="/xl/charts/chart36.xml" ContentType="application/vnd.openxmlformats-officedocument.drawingml.chart+xml"/>
  <Override PartName="/xl/charts/style11.xml" ContentType="application/vnd.ms-office.chartstyle+xml"/>
  <Override PartName="/xl/charts/colors11.xml" ContentType="application/vnd.ms-office.chartcolorstyle+xml"/>
  <Override PartName="/xl/charts/chart3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6.xml" ContentType="application/vnd.openxmlformats-officedocument.drawing+xml"/>
  <Override PartName="/xl/charts/chart38.xml" ContentType="application/vnd.openxmlformats-officedocument.drawingml.chart+xml"/>
  <Override PartName="/xl/charts/style13.xml" ContentType="application/vnd.ms-office.chartstyle+xml"/>
  <Override PartName="/xl/charts/colors13.xml" ContentType="application/vnd.ms-office.chartcolorstyle+xml"/>
  <Override PartName="/xl/charts/chart3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7.xml" ContentType="application/vnd.openxmlformats-officedocument.drawing+xml"/>
  <Override PartName="/xl/charts/chart40.xml" ContentType="application/vnd.openxmlformats-officedocument.drawingml.chart+xml"/>
  <Override PartName="/xl/charts/style15.xml" ContentType="application/vnd.ms-office.chartstyle+xml"/>
  <Override PartName="/xl/charts/colors15.xml" ContentType="application/vnd.ms-office.chartcolorstyle+xml"/>
  <Override PartName="/xl/charts/chart4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8.xml" ContentType="application/vnd.openxmlformats-officedocument.drawing+xml"/>
  <Override PartName="/xl/charts/chart42.xml" ContentType="application/vnd.openxmlformats-officedocument.drawingml.chart+xml"/>
  <Override PartName="/xl/theme/themeOverride26.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43.xml" ContentType="application/vnd.openxmlformats-officedocument.drawingml.chart+xml"/>
  <Override PartName="/xl/theme/themeOverride27.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44.xml" ContentType="application/vnd.openxmlformats-officedocument.drawingml.chart+xml"/>
  <Override PartName="/xl/theme/themeOverride28.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5.xml" ContentType="application/vnd.openxmlformats-officedocument.drawingml.chart+xml"/>
  <Override PartName="/xl/theme/themeOverride29.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charts/chart46.xml" ContentType="application/vnd.openxmlformats-officedocument.drawingml.chart+xml"/>
  <Override PartName="/xl/theme/themeOverride30.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7.xml" ContentType="application/vnd.openxmlformats-officedocument.drawingml.chart+xml"/>
  <Override PartName="/xl/theme/themeOverride31.xml" ContentType="application/vnd.openxmlformats-officedocument.themeOverride+xml"/>
  <Override PartName="/xl/drawings/drawing69.xml" ContentType="application/vnd.openxmlformats-officedocument.drawingml.chartshapes+xml"/>
  <Override PartName="/xl/drawings/drawing70.xml" ContentType="application/vnd.openxmlformats-officedocument.drawing+xml"/>
  <Override PartName="/xl/charts/chart48.xml" ContentType="application/vnd.openxmlformats-officedocument.drawingml.chart+xml"/>
  <Override PartName="/xl/theme/themeOverride32.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49.xml" ContentType="application/vnd.openxmlformats-officedocument.drawingml.chart+xml"/>
  <Override PartName="/xl/theme/themeOverride33.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50.xml" ContentType="application/vnd.openxmlformats-officedocument.drawingml.chart+xml"/>
  <Override PartName="/xl/theme/themeOverride34.xml" ContentType="application/vnd.openxmlformats-officedocument.themeOverride+xml"/>
  <Override PartName="/xl/drawings/drawing75.xml" ContentType="application/vnd.openxmlformats-officedocument.drawingml.chartshapes+xml"/>
  <Override PartName="/xl/charts/chart51.xml" ContentType="application/vnd.openxmlformats-officedocument.drawingml.chart+xml"/>
  <Override PartName="/xl/theme/themeOverride35.xml" ContentType="application/vnd.openxmlformats-officedocument.themeOverride+xml"/>
  <Override PartName="/xl/drawings/drawing76.xml" ContentType="application/vnd.openxmlformats-officedocument.drawingml.chartshapes+xml"/>
  <Override PartName="/xl/drawings/drawing77.xml" ContentType="application/vnd.openxmlformats-officedocument.drawing+xml"/>
  <Override PartName="/xl/charts/chart52.xml" ContentType="application/vnd.openxmlformats-officedocument.drawingml.chart+xml"/>
  <Override PartName="/xl/theme/themeOverride36.xml" ContentType="application/vnd.openxmlformats-officedocument.themeOverride+xml"/>
  <Override PartName="/xl/drawings/drawing78.xml" ContentType="application/vnd.openxmlformats-officedocument.drawingml.chartshapes+xml"/>
  <Override PartName="/xl/drawings/drawing79.xml" ContentType="application/vnd.openxmlformats-officedocument.drawing+xml"/>
  <Override PartName="/xl/charts/chart53.xml" ContentType="application/vnd.openxmlformats-officedocument.drawingml.chart+xml"/>
  <Override PartName="/xl/theme/themeOverride37.xml" ContentType="application/vnd.openxmlformats-officedocument.themeOverride+xml"/>
  <Override PartName="/xl/drawings/drawing80.xml" ContentType="application/vnd.openxmlformats-officedocument.drawingml.chartshapes+xml"/>
  <Override PartName="/xl/drawings/drawing81.xml" ContentType="application/vnd.openxmlformats-officedocument.drawing+xml"/>
  <Override PartName="/xl/charts/chart54.xml" ContentType="application/vnd.openxmlformats-officedocument.drawingml.chart+xml"/>
  <Override PartName="/xl/theme/themeOverride38.xml" ContentType="application/vnd.openxmlformats-officedocument.themeOverride+xml"/>
  <Override PartName="/xl/drawings/drawing82.xml" ContentType="application/vnd.openxmlformats-officedocument.drawingml.chartshapes+xml"/>
  <Override PartName="/xl/drawings/drawing83.xml" ContentType="application/vnd.openxmlformats-officedocument.drawing+xml"/>
  <Override PartName="/xl/charts/chart55.xml" ContentType="application/vnd.openxmlformats-officedocument.drawingml.chart+xml"/>
  <Override PartName="/xl/theme/themeOverride39.xml" ContentType="application/vnd.openxmlformats-officedocument.themeOverride+xml"/>
  <Override PartName="/xl/drawings/drawing84.xml" ContentType="application/vnd.openxmlformats-officedocument.drawingml.chartshapes+xml"/>
  <Override PartName="/xl/drawings/drawing85.xml" ContentType="application/vnd.openxmlformats-officedocument.drawing+xml"/>
  <Override PartName="/xl/charts/chart56.xml" ContentType="application/vnd.openxmlformats-officedocument.drawingml.chart+xml"/>
  <Override PartName="/xl/theme/themeOverride40.xml" ContentType="application/vnd.openxmlformats-officedocument.themeOverride+xml"/>
  <Override PartName="/xl/drawings/drawing86.xml" ContentType="application/vnd.openxmlformats-officedocument.drawingml.chartshapes+xml"/>
  <Override PartName="/xl/drawings/drawing87.xml" ContentType="application/vnd.openxmlformats-officedocument.drawing+xml"/>
  <Override PartName="/xl/charts/chart57.xml" ContentType="application/vnd.openxmlformats-officedocument.drawingml.chart+xml"/>
  <Override PartName="/xl/theme/themeOverride41.xml" ContentType="application/vnd.openxmlformats-officedocument.themeOverride+xml"/>
  <Override PartName="/xl/drawings/drawing88.xml" ContentType="application/vnd.openxmlformats-officedocument.drawingml.chartshapes+xml"/>
  <Override PartName="/xl/drawings/drawing89.xml" ContentType="application/vnd.openxmlformats-officedocument.drawing+xml"/>
  <Override PartName="/xl/charts/chart58.xml" ContentType="application/vnd.openxmlformats-officedocument.drawingml.chart+xml"/>
  <Override PartName="/xl/charts/style17.xml" ContentType="application/vnd.ms-office.chartstyle+xml"/>
  <Override PartName="/xl/charts/colors17.xml" ContentType="application/vnd.ms-office.chartcolorstyle+xml"/>
  <Override PartName="/xl/charts/chart5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0.xml" ContentType="application/vnd.openxmlformats-officedocument.drawing+xml"/>
  <Override PartName="/xl/charts/chart60.xml" ContentType="application/vnd.openxmlformats-officedocument.drawingml.chart+xml"/>
  <Override PartName="/xl/theme/themeOverride42.xml" ContentType="application/vnd.openxmlformats-officedocument.themeOverride+xml"/>
  <Override PartName="/xl/drawings/drawing91.xml" ContentType="application/vnd.openxmlformats-officedocument.drawingml.chartshapes+xml"/>
  <Override PartName="/xl/drawings/drawing92.xml" ContentType="application/vnd.openxmlformats-officedocument.drawing+xml"/>
  <Override PartName="/xl/charts/chart61.xml" ContentType="application/vnd.openxmlformats-officedocument.drawingml.chart+xml"/>
  <Override PartName="/xl/theme/themeOverride4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charts/chart62.xml" ContentType="application/vnd.openxmlformats-officedocument.drawingml.chart+xml"/>
  <Override PartName="/xl/theme/themeOverride44.xml" ContentType="application/vnd.openxmlformats-officedocument.themeOverride+xml"/>
  <Override PartName="/xl/drawings/drawing95.xml" ContentType="application/vnd.openxmlformats-officedocument.drawingml.chartshapes+xml"/>
  <Override PartName="/xl/drawings/drawing96.xml" ContentType="application/vnd.openxmlformats-officedocument.drawing+xml"/>
  <Override PartName="/xl/charts/chart63.xml" ContentType="application/vnd.openxmlformats-officedocument.drawingml.chart+xml"/>
  <Override PartName="/xl/theme/themeOverride45.xml" ContentType="application/vnd.openxmlformats-officedocument.themeOverride+xml"/>
  <Override PartName="/xl/drawings/drawing97.xml" ContentType="application/vnd.openxmlformats-officedocument.drawingml.chartshapes+xml"/>
  <Override PartName="/xl/drawings/drawing98.xml" ContentType="application/vnd.openxmlformats-officedocument.drawing+xml"/>
  <Override PartName="/xl/charts/chart64.xml" ContentType="application/vnd.openxmlformats-officedocument.drawingml.chart+xml"/>
  <Override PartName="/xl/theme/themeOverride46.xml" ContentType="application/vnd.openxmlformats-officedocument.themeOverride+xml"/>
  <Override PartName="/xl/drawings/drawing99.xml" ContentType="application/vnd.openxmlformats-officedocument.drawingml.chartshapes+xml"/>
  <Override PartName="/xl/drawings/drawing100.xml" ContentType="application/vnd.openxmlformats-officedocument.drawing+xml"/>
  <Override PartName="/xl/charts/chart65.xml" ContentType="application/vnd.openxmlformats-officedocument.drawingml.chart+xml"/>
  <Override PartName="/xl/theme/themeOverride47.xml" ContentType="application/vnd.openxmlformats-officedocument.themeOverride+xml"/>
  <Override PartName="/xl/drawings/drawing101.xml" ContentType="application/vnd.openxmlformats-officedocument.drawingml.chartshapes+xml"/>
  <Override PartName="/xl/drawings/drawing102.xml" ContentType="application/vnd.openxmlformats-officedocument.drawing+xml"/>
  <Override PartName="/xl/charts/chart66.xml" ContentType="application/vnd.openxmlformats-officedocument.drawingml.chart+xml"/>
  <Override PartName="/xl/theme/themeOverride48.xml" ContentType="application/vnd.openxmlformats-officedocument.themeOverride+xml"/>
  <Override PartName="/xl/drawings/drawing103.xml" ContentType="application/vnd.openxmlformats-officedocument.drawingml.chartshapes+xml"/>
  <Override PartName="/xl/drawings/drawing104.xml" ContentType="application/vnd.openxmlformats-officedocument.drawing+xml"/>
  <Override PartName="/xl/charts/chart67.xml" ContentType="application/vnd.openxmlformats-officedocument.drawingml.chart+xml"/>
  <Override PartName="/xl/theme/themeOverride49.xml" ContentType="application/vnd.openxmlformats-officedocument.themeOverride+xml"/>
  <Override PartName="/xl/drawings/drawing105.xml" ContentType="application/vnd.openxmlformats-officedocument.drawingml.chartshapes+xml"/>
  <Override PartName="/xl/drawings/drawing106.xml" ContentType="application/vnd.openxmlformats-officedocument.drawing+xml"/>
  <Override PartName="/xl/charts/chart68.xml" ContentType="application/vnd.openxmlformats-officedocument.drawingml.chart+xml"/>
  <Override PartName="/xl/theme/themeOverride50.xml" ContentType="application/vnd.openxmlformats-officedocument.themeOverride+xml"/>
  <Override PartName="/xl/drawings/drawing107.xml" ContentType="application/vnd.openxmlformats-officedocument.drawingml.chartshapes+xml"/>
  <Override PartName="/xl/drawings/drawing108.xml" ContentType="application/vnd.openxmlformats-officedocument.drawing+xml"/>
  <Override PartName="/xl/charts/chart69.xml" ContentType="application/vnd.openxmlformats-officedocument.drawingml.chart+xml"/>
  <Override PartName="/xl/theme/themeOverride51.xml" ContentType="application/vnd.openxmlformats-officedocument.themeOverride+xml"/>
  <Override PartName="/xl/drawings/drawing109.xml" ContentType="application/vnd.openxmlformats-officedocument.drawingml.chartshapes+xml"/>
  <Override PartName="/xl/drawings/drawing110.xml" ContentType="application/vnd.openxmlformats-officedocument.drawing+xml"/>
  <Override PartName="/xl/charts/chart70.xml" ContentType="application/vnd.openxmlformats-officedocument.drawingml.chart+xml"/>
  <Override PartName="/xl/theme/themeOverride52.xml" ContentType="application/vnd.openxmlformats-officedocument.themeOverride+xml"/>
  <Override PartName="/xl/drawings/drawing111.xml" ContentType="application/vnd.openxmlformats-officedocument.drawingml.chartshapes+xml"/>
  <Override PartName="/xl/drawings/drawing112.xml" ContentType="application/vnd.openxmlformats-officedocument.drawing+xml"/>
  <Override PartName="/xl/charts/chart71.xml" ContentType="application/vnd.openxmlformats-officedocument.drawingml.chart+xml"/>
  <Override PartName="/xl/theme/themeOverride53.xml" ContentType="application/vnd.openxmlformats-officedocument.themeOverride+xml"/>
  <Override PartName="/xl/drawings/drawing113.xml" ContentType="application/vnd.openxmlformats-officedocument.drawingml.chartshapes+xml"/>
  <Override PartName="/xl/drawings/drawing114.xml" ContentType="application/vnd.openxmlformats-officedocument.drawing+xml"/>
  <Override PartName="/xl/charts/chart72.xml" ContentType="application/vnd.openxmlformats-officedocument.drawingml.chart+xml"/>
  <Override PartName="/xl/theme/themeOverride54.xml" ContentType="application/vnd.openxmlformats-officedocument.themeOverride+xml"/>
  <Override PartName="/xl/drawings/drawing115.xml" ContentType="application/vnd.openxmlformats-officedocument.drawingml.chartshapes+xml"/>
  <Override PartName="/xl/drawings/drawing116.xml" ContentType="application/vnd.openxmlformats-officedocument.drawing+xml"/>
  <Override PartName="/xl/charts/chart73.xml" ContentType="application/vnd.openxmlformats-officedocument.drawingml.chart+xml"/>
  <Override PartName="/xl/theme/themeOverride55.xml" ContentType="application/vnd.openxmlformats-officedocument.themeOverride+xml"/>
  <Override PartName="/xl/drawings/drawing117.xml" ContentType="application/vnd.openxmlformats-officedocument.drawingml.chartshapes+xml"/>
  <Override PartName="/xl/drawings/drawing118.xml" ContentType="application/vnd.openxmlformats-officedocument.drawing+xml"/>
  <Override PartName="/xl/charts/chart74.xml" ContentType="application/vnd.openxmlformats-officedocument.drawingml.chart+xml"/>
  <Override PartName="/xl/theme/themeOverride56.xml" ContentType="application/vnd.openxmlformats-officedocument.themeOverride+xml"/>
  <Override PartName="/xl/drawings/drawing119.xml" ContentType="application/vnd.openxmlformats-officedocument.drawingml.chartshapes+xml"/>
  <Override PartName="/xl/drawings/drawing120.xml" ContentType="application/vnd.openxmlformats-officedocument.drawing+xml"/>
  <Override PartName="/xl/charts/chart75.xml" ContentType="application/vnd.openxmlformats-officedocument.drawingml.chart+xml"/>
  <Override PartName="/xl/theme/themeOverride57.xml" ContentType="application/vnd.openxmlformats-officedocument.themeOverride+xml"/>
  <Override PartName="/xl/drawings/drawing121.xml" ContentType="application/vnd.openxmlformats-officedocument.drawingml.chartshapes+xml"/>
  <Override PartName="/xl/drawings/drawing122.xml" ContentType="application/vnd.openxmlformats-officedocument.drawing+xml"/>
  <Override PartName="/xl/charts/chart76.xml" ContentType="application/vnd.openxmlformats-officedocument.drawingml.chart+xml"/>
  <Override PartName="/xl/theme/themeOverride58.xml" ContentType="application/vnd.openxmlformats-officedocument.themeOverride+xml"/>
  <Override PartName="/xl/drawings/drawing123.xml" ContentType="application/vnd.openxmlformats-officedocument.drawingml.chartshapes+xml"/>
  <Override PartName="/xl/charts/chart77.xml" ContentType="application/vnd.openxmlformats-officedocument.drawingml.chart+xml"/>
  <Override PartName="/xl/theme/themeOverride59.xml" ContentType="application/vnd.openxmlformats-officedocument.themeOverride+xml"/>
  <Override PartName="/xl/drawings/drawing124.xml" ContentType="application/vnd.openxmlformats-officedocument.drawingml.chartshapes+xml"/>
  <Override PartName="/xl/drawings/drawing125.xml" ContentType="application/vnd.openxmlformats-officedocument.drawing+xml"/>
  <Override PartName="/xl/charts/chart78.xml" ContentType="application/vnd.openxmlformats-officedocument.drawingml.chart+xml"/>
  <Override PartName="/xl/theme/themeOverride60.xml" ContentType="application/vnd.openxmlformats-officedocument.themeOverride+xml"/>
  <Override PartName="/xl/drawings/drawing126.xml" ContentType="application/vnd.openxmlformats-officedocument.drawingml.chartshapes+xml"/>
  <Override PartName="/xl/drawings/drawing127.xml" ContentType="application/vnd.openxmlformats-officedocument.drawing+xml"/>
  <Override PartName="/xl/charts/chart79.xml" ContentType="application/vnd.openxmlformats-officedocument.drawingml.chart+xml"/>
  <Override PartName="/xl/theme/themeOverride61.xml" ContentType="application/vnd.openxmlformats-officedocument.themeOverride+xml"/>
  <Override PartName="/xl/drawings/drawing128.xml" ContentType="application/vnd.openxmlformats-officedocument.drawingml.chartshapes+xml"/>
  <Override PartName="/xl/drawings/drawing129.xml" ContentType="application/vnd.openxmlformats-officedocument.drawing+xml"/>
  <Override PartName="/xl/charts/chart80.xml" ContentType="application/vnd.openxmlformats-officedocument.drawingml.chart+xml"/>
  <Override PartName="/xl/theme/themeOverride62.xml" ContentType="application/vnd.openxmlformats-officedocument.themeOverride+xml"/>
  <Override PartName="/xl/drawings/drawing130.xml" ContentType="application/vnd.openxmlformats-officedocument.drawingml.chartshapes+xml"/>
  <Override PartName="/xl/drawings/drawing131.xml" ContentType="application/vnd.openxmlformats-officedocument.drawing+xml"/>
  <Override PartName="/xl/charts/chart81.xml" ContentType="application/vnd.openxmlformats-officedocument.drawingml.chart+xml"/>
  <Override PartName="/xl/theme/themeOverride63.xml" ContentType="application/vnd.openxmlformats-officedocument.themeOverride+xml"/>
  <Override PartName="/xl/drawings/drawing132.xml" ContentType="application/vnd.openxmlformats-officedocument.drawing+xml"/>
  <Override PartName="/xl/charts/chart82.xml" ContentType="application/vnd.openxmlformats-officedocument.drawingml.chart+xml"/>
  <Override PartName="/xl/theme/themeOverride64.xml" ContentType="application/vnd.openxmlformats-officedocument.themeOverride+xml"/>
  <Override PartName="/xl/drawings/drawing133.xml" ContentType="application/vnd.openxmlformats-officedocument.drawingml.chartshapes+xml"/>
  <Override PartName="/xl/drawings/drawing134.xml" ContentType="application/vnd.openxmlformats-officedocument.drawing+xml"/>
  <Override PartName="/xl/charts/chart83.xml" ContentType="application/vnd.openxmlformats-officedocument.drawingml.chart+xml"/>
  <Override PartName="/xl/theme/themeOverride65.xml" ContentType="application/vnd.openxmlformats-officedocument.themeOverride+xml"/>
  <Override PartName="/xl/drawings/drawing135.xml" ContentType="application/vnd.openxmlformats-officedocument.drawing+xml"/>
  <Override PartName="/xl/charts/chart84.xml" ContentType="application/vnd.openxmlformats-officedocument.drawingml.chart+xml"/>
  <Override PartName="/xl/theme/themeOverride66.xml" ContentType="application/vnd.openxmlformats-officedocument.themeOverride+xml"/>
  <Override PartName="/xl/drawings/drawing136.xml" ContentType="application/vnd.openxmlformats-officedocument.drawingml.chartshapes+xml"/>
  <Override PartName="/xl/drawings/drawing137.xml" ContentType="application/vnd.openxmlformats-officedocument.drawing+xml"/>
  <Override PartName="/xl/charts/chart85.xml" ContentType="application/vnd.openxmlformats-officedocument.drawingml.chart+xml"/>
  <Override PartName="/xl/theme/themeOverride67.xml" ContentType="application/vnd.openxmlformats-officedocument.themeOverride+xml"/>
  <Override PartName="/xl/drawings/drawing138.xml" ContentType="application/vnd.openxmlformats-officedocument.drawingml.chartshapes+xml"/>
  <Override PartName="/xl/drawings/drawing139.xml" ContentType="application/vnd.openxmlformats-officedocument.drawing+xml"/>
  <Override PartName="/xl/charts/chart86.xml" ContentType="application/vnd.openxmlformats-officedocument.drawingml.chart+xml"/>
  <Override PartName="/xl/theme/themeOverride68.xml" ContentType="application/vnd.openxmlformats-officedocument.themeOverride+xml"/>
  <Override PartName="/xl/drawings/drawing14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ashiya\kenkai\KKai2_O\部室共有\2025年度\P250047501_EBPM_による人口減少対策推進業務事業\Webアンケート\99_納品物\"/>
    </mc:Choice>
  </mc:AlternateContent>
  <xr:revisionPtr revIDLastSave="0" documentId="13_ncr:1_{8D3B2FCD-BA48-4383-BF03-7A69F0F23D35}" xr6:coauthVersionLast="47" xr6:coauthVersionMax="47" xr10:uidLastSave="{00000000-0000-0000-0000-000000000000}"/>
  <bookViews>
    <workbookView xWindow="28680" yWindow="-4485" windowWidth="29040" windowHeight="17520" tabRatio="573" activeTab="1" xr2:uid="{19D7F1B4-89AA-4D7B-9733-89DE0664C9FA}"/>
  </bookViews>
  <sheets>
    <sheet name="table（単純集計）" sheetId="192" r:id="rId1"/>
    <sheet name="Z (2)" sheetId="100" r:id="rId2"/>
    <sheet name="Z (1)" sheetId="99" r:id="rId3"/>
    <sheet name="SQ (1)" sheetId="103" r:id="rId4"/>
    <sheet name="Q (53)" sheetId="176" r:id="rId5"/>
    <sheet name="Q (54)" sheetId="177" r:id="rId6"/>
    <sheet name="Q (55)" sheetId="178" r:id="rId7"/>
    <sheet name="SQ (2)" sheetId="104" r:id="rId8"/>
    <sheet name="SQ (3)" sheetId="105" r:id="rId9"/>
    <sheet name="SQ (4)" sheetId="106" r:id="rId10"/>
    <sheet name="Q (1)" sheetId="109" r:id="rId11"/>
    <sheet name="Z (3)" sheetId="102" r:id="rId12"/>
    <sheet name="Q (2)" sheetId="110" r:id="rId13"/>
    <sheet name="Q (3)" sheetId="111" r:id="rId14"/>
    <sheet name="Q (4)" sheetId="113" r:id="rId15"/>
    <sheet name="Q (5)" sheetId="183" r:id="rId16"/>
    <sheet name="Q (6)" sheetId="114" r:id="rId17"/>
    <sheet name="G (1)2" sheetId="197" r:id="rId18"/>
    <sheet name="Q (7)" sheetId="116" r:id="rId19"/>
    <sheet name="Q (8)" sheetId="117" r:id="rId20"/>
    <sheet name="Q (9)" sheetId="118" r:id="rId21"/>
    <sheet name="Q (10)" sheetId="119" r:id="rId22"/>
    <sheet name="Q (11)" sheetId="184" r:id="rId23"/>
    <sheet name="Q (12)" sheetId="185" r:id="rId24"/>
    <sheet name="Q (13)" sheetId="188" r:id="rId25"/>
    <sheet name="Q (14)" sheetId="125" r:id="rId26"/>
    <sheet name="0122 G (2)2" sheetId="198" r:id="rId27"/>
    <sheet name="0122 G (3)2" sheetId="199" r:id="rId28"/>
    <sheet name="0122 G (7)" sheetId="203" r:id="rId29"/>
    <sheet name="0122 G (4)2" sheetId="200" r:id="rId30"/>
    <sheet name="0122 G (5)2" sheetId="201" r:id="rId31"/>
    <sheet name="0122 G (8)" sheetId="204" r:id="rId32"/>
    <sheet name="0122 G (6)2" sheetId="202" r:id="rId33"/>
    <sheet name="Q (15)" sheetId="126" r:id="rId34"/>
    <sheet name="Q (16)" sheetId="127" r:id="rId35"/>
    <sheet name="Q (17)" sheetId="139" r:id="rId36"/>
    <sheet name="Q (18)" sheetId="129" r:id="rId37"/>
    <sheet name="Q (19)" sheetId="130" r:id="rId38"/>
    <sheet name="Q (20)" sheetId="131" r:id="rId39"/>
    <sheet name="Q (21)" sheetId="133" r:id="rId40"/>
    <sheet name="Q (22)" sheetId="194" r:id="rId41"/>
    <sheet name="Q (23)" sheetId="190" r:id="rId42"/>
    <sheet name="Q (24)" sheetId="137" r:id="rId43"/>
    <sheet name="Q (25)" sheetId="140" r:id="rId44"/>
    <sheet name="Q (26)" sheetId="141" r:id="rId45"/>
    <sheet name="Q (27)" sheetId="186" r:id="rId46"/>
    <sheet name="Q (28)" sheetId="145" r:id="rId47"/>
    <sheet name="Q (29)" sheetId="147" r:id="rId48"/>
    <sheet name="X (29)" sheetId="206" r:id="rId49"/>
    <sheet name="Q (30)" sheetId="148" r:id="rId50"/>
    <sheet name="Q (31)" sheetId="149" r:id="rId51"/>
    <sheet name="Q (32)" sheetId="150" r:id="rId52"/>
    <sheet name="Q (33)" sheetId="152" r:id="rId53"/>
    <sheet name="Q (35)" sheetId="154" r:id="rId54"/>
    <sheet name="Q (36)" sheetId="155" r:id="rId55"/>
    <sheet name="Q (40)" sheetId="159" r:id="rId56"/>
    <sheet name="Q (37)" sheetId="156" r:id="rId57"/>
    <sheet name="Q (41)" sheetId="160" r:id="rId58"/>
    <sheet name="Q (38)" sheetId="157" r:id="rId59"/>
    <sheet name="Q (42)" sheetId="161" r:id="rId60"/>
    <sheet name="Q (39)" sheetId="158" r:id="rId61"/>
    <sheet name="Q (43)" sheetId="162" r:id="rId62"/>
    <sheet name="Q (44)" sheetId="163" r:id="rId63"/>
    <sheet name="Q (45)" sheetId="195" r:id="rId64"/>
    <sheet name="Q (46)" sheetId="196" r:id="rId65"/>
    <sheet name="Q (47)" sheetId="191" r:id="rId66"/>
    <sheet name="Q (48)" sheetId="170" r:id="rId67"/>
    <sheet name="Q (49)" sheetId="171" r:id="rId68"/>
    <sheet name="Q (34)" sheetId="153" r:id="rId69"/>
    <sheet name="Q (50)" sheetId="172" r:id="rId70"/>
    <sheet name="Q (51)" sheetId="173" r:id="rId71"/>
    <sheet name="Q (52)" sheetId="175" r:id="rId72"/>
    <sheet name="Q (56)" sheetId="179" r:id="rId73"/>
    <sheet name="Q (57)" sheetId="181" r:id="rId74"/>
    <sheet name="Q (58)" sheetId="182" r:id="rId75"/>
  </sheets>
  <externalReferences>
    <externalReference r:id="rId76"/>
    <externalReference r:id="rId77"/>
    <externalReference r:id="rId78"/>
  </externalReferences>
  <definedNames>
    <definedName name="dataシート">#REF!</definedName>
    <definedName name="dataシートヘルプ" localSheetId="26">[1]設定!$D$107</definedName>
    <definedName name="dataシートヘルプ" localSheetId="17">[1]設定!$D$107</definedName>
    <definedName name="dataシートヘルプ" localSheetId="0">[2]設定!$D$107</definedName>
    <definedName name="dataシートヘルプ">[3]設定!$D$107</definedName>
    <definedName name="infoシート1">#REF!</definedName>
    <definedName name="infoシート2">#REF!</definedName>
    <definedName name="infoシートヘルプ" localSheetId="26">[1]設定!$D$106</definedName>
    <definedName name="infoシートヘルプ" localSheetId="17">[1]設定!$D$106</definedName>
    <definedName name="infoシートヘルプ" localSheetId="0">[2]設定!$D$106</definedName>
    <definedName name="infoシートヘルプ">[3]設定!$D$106</definedName>
    <definedName name="MTSA分解シート作成ヘルプ" localSheetId="26">[1]設定!$D$108</definedName>
    <definedName name="MTSA分解シート作成ヘルプ" localSheetId="17">[1]設定!$D$108</definedName>
    <definedName name="MTSA分解シート作成ヘルプ" localSheetId="0">[2]設定!$D$108</definedName>
    <definedName name="MTSA分解シート作成ヘルプ">[3]設定!$D$108</definedName>
    <definedName name="MTSA分解実行ヘルプ" localSheetId="26">[1]設定!#REF!</definedName>
    <definedName name="MTSA分解実行ヘルプ" localSheetId="17">[1]設定!#REF!</definedName>
    <definedName name="MTSA分解実行ヘルプ" localSheetId="0">[2]設定!#REF!</definedName>
    <definedName name="MTSA分解実行ヘルプ">[3]設定!#REF!</definedName>
    <definedName name="MTSA分解入力ヘルプ" localSheetId="26">[1]設定!#REF!</definedName>
    <definedName name="MTSA分解入力ヘルプ" localSheetId="17">[1]設定!#REF!</definedName>
    <definedName name="MTSA分解入力ヘルプ" localSheetId="0">[2]設定!#REF!</definedName>
    <definedName name="MTSA分解入力ヘルプ">[3]設定!#REF!</definedName>
    <definedName name="NASA変換実行ヘルプ" localSheetId="26">[1]設定!#REF!</definedName>
    <definedName name="NASA変換実行ヘルプ" localSheetId="17">[1]設定!#REF!</definedName>
    <definedName name="NASA変換実行ヘルプ" localSheetId="0">[2]設定!#REF!</definedName>
    <definedName name="NASA変換実行ヘルプ">[3]設定!#REF!</definedName>
    <definedName name="TemplateMax" localSheetId="26">[1]設定!$T$15</definedName>
    <definedName name="TemplateMax" localSheetId="17">[1]設定!$T$15</definedName>
    <definedName name="TemplateMax" localSheetId="0">[2]設定!$T$15</definedName>
    <definedName name="TemplateMax">[3]設定!$T$15</definedName>
    <definedName name="TemplateMin" localSheetId="26">[1]設定!$T$14</definedName>
    <definedName name="TemplateMin" localSheetId="17">[1]設定!$T$14</definedName>
    <definedName name="TemplateMin" localSheetId="0">[2]設定!$T$14</definedName>
    <definedName name="TemplateMin">[3]設定!$T$14</definedName>
    <definedName name="Word出力ヘルプ" localSheetId="26">[1]設定!$D$113</definedName>
    <definedName name="Word出力ヘルプ" localSheetId="17">[1]設定!$D$113</definedName>
    <definedName name="Word出力ヘルプ" localSheetId="0">[2]設定!$D$113</definedName>
    <definedName name="Word出力ヘルプ">[3]設定!$D$113</definedName>
    <definedName name="集計された設問の選択ヘルプ" localSheetId="26">[1]設定!$D$111</definedName>
    <definedName name="集計された設問の選択ヘルプ" localSheetId="17">[1]設定!$D$111</definedName>
    <definedName name="集計された設問の選択ヘルプ" localSheetId="0">[2]設定!$D$111</definedName>
    <definedName name="集計された設問の選択ヘルプ">[3]設定!$D$111</definedName>
    <definedName name="集計ルールの設定ヘルプ" localSheetId="26">[1]設定!$D$105</definedName>
    <definedName name="集計ルールの設定ヘルプ" localSheetId="17">[1]設定!$D$105</definedName>
    <definedName name="集計ルールの設定ヘルプ" localSheetId="0">[2]設定!$D$105</definedName>
    <definedName name="集計ルールの設定ヘルプ">[3]設定!$D$105</definedName>
    <definedName name="集計結果_太閤ヘルプ" localSheetId="26">[1]設定!$D$115</definedName>
    <definedName name="集計結果_太閤ヘルプ" localSheetId="17">[1]設定!$D$115</definedName>
    <definedName name="集計結果_太閤ヘルプ" localSheetId="0">[2]設定!$D$115</definedName>
    <definedName name="集計結果_太閤ヘルプ">[3]設定!$D$115</definedName>
    <definedName name="集計結果確認ヘルプ" localSheetId="26">[1]設定!$D$112</definedName>
    <definedName name="集計結果確認ヘルプ" localSheetId="17">[1]設定!$D$112</definedName>
    <definedName name="集計結果確認ヘルプ" localSheetId="0">[2]設定!$D$112</definedName>
    <definedName name="集計結果確認ヘルプ">[3]設定!$D$112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9" i="192" l="1"/>
  <c r="A561" i="192" s="1"/>
  <c r="A553" i="192"/>
  <c r="A555" i="192" s="1"/>
  <c r="A529" i="192"/>
  <c r="A530" i="192" s="1"/>
  <c r="A523" i="192"/>
  <c r="A525" i="192" s="1"/>
  <c r="A517" i="192"/>
  <c r="A519" i="192" s="1"/>
  <c r="A513" i="192"/>
  <c r="A512" i="192"/>
  <c r="A511" i="192"/>
  <c r="A491" i="192"/>
  <c r="A492" i="192" s="1"/>
  <c r="A485" i="192"/>
  <c r="A487" i="192" s="1"/>
  <c r="A469" i="192"/>
  <c r="A470" i="192" s="1"/>
  <c r="A465" i="192"/>
  <c r="A463" i="192"/>
  <c r="A464" i="192" s="1"/>
  <c r="A457" i="192"/>
  <c r="A459" i="192" s="1"/>
  <c r="A453" i="192"/>
  <c r="A452" i="192"/>
  <c r="A451" i="192"/>
  <c r="A446" i="192"/>
  <c r="A445" i="192"/>
  <c r="A447" i="192" s="1"/>
  <c r="A439" i="192"/>
  <c r="A440" i="192" s="1"/>
  <c r="A435" i="192"/>
  <c r="A434" i="192"/>
  <c r="A433" i="192"/>
  <c r="A427" i="192"/>
  <c r="A429" i="192" s="1"/>
  <c r="A421" i="192"/>
  <c r="A422" i="192" s="1"/>
  <c r="A417" i="192"/>
  <c r="A415" i="192"/>
  <c r="A416" i="192" s="1"/>
  <c r="A409" i="192"/>
  <c r="A411" i="192" s="1"/>
  <c r="A399" i="192"/>
  <c r="A398" i="192"/>
  <c r="A397" i="192"/>
  <c r="A386" i="192"/>
  <c r="A385" i="192"/>
  <c r="A387" i="192" s="1"/>
  <c r="A379" i="192"/>
  <c r="A381" i="192" s="1"/>
  <c r="A375" i="192"/>
  <c r="A374" i="192"/>
  <c r="A373" i="192"/>
  <c r="A361" i="192"/>
  <c r="A363" i="192" s="1"/>
  <c r="A349" i="192"/>
  <c r="A351" i="192" s="1"/>
  <c r="A312" i="192"/>
  <c r="A311" i="192"/>
  <c r="A305" i="192"/>
  <c r="A307" i="192" s="1"/>
  <c r="A299" i="192"/>
  <c r="A300" i="192" s="1"/>
  <c r="A295" i="192"/>
  <c r="A293" i="192"/>
  <c r="A294" i="192" s="1"/>
  <c r="A287" i="192"/>
  <c r="A288" i="192" s="1"/>
  <c r="A283" i="192"/>
  <c r="A282" i="192"/>
  <c r="A281" i="192"/>
  <c r="A276" i="192"/>
  <c r="A275" i="192"/>
  <c r="A277" i="192" s="1"/>
  <c r="A263" i="192"/>
  <c r="A265" i="192" s="1"/>
  <c r="A259" i="192"/>
  <c r="A258" i="192"/>
  <c r="A257" i="192"/>
  <c r="A251" i="192"/>
  <c r="A253" i="192" s="1"/>
  <c r="A245" i="192"/>
  <c r="A246" i="192" s="1"/>
  <c r="A241" i="192"/>
  <c r="A239" i="192"/>
  <c r="A240" i="192" s="1"/>
  <c r="A233" i="192"/>
  <c r="A234" i="192" s="1"/>
  <c r="A229" i="192"/>
  <c r="A228" i="192"/>
  <c r="A227" i="192"/>
  <c r="A222" i="192"/>
  <c r="A221" i="192"/>
  <c r="A223" i="192" s="1"/>
  <c r="A215" i="192"/>
  <c r="A217" i="192" s="1"/>
  <c r="A211" i="192"/>
  <c r="A210" i="192"/>
  <c r="A209" i="192"/>
  <c r="A203" i="192"/>
  <c r="A205" i="192" s="1"/>
  <c r="A197" i="192"/>
  <c r="A199" i="192" s="1"/>
  <c r="A193" i="192"/>
  <c r="A191" i="192"/>
  <c r="A192" i="192" s="1"/>
  <c r="A179" i="192"/>
  <c r="A181" i="192" s="1"/>
  <c r="A169" i="192"/>
  <c r="A168" i="192"/>
  <c r="A167" i="192"/>
  <c r="A162" i="192"/>
  <c r="A161" i="192"/>
  <c r="A163" i="192" s="1"/>
  <c r="A155" i="192"/>
  <c r="A157" i="192" s="1"/>
  <c r="A151" i="192"/>
  <c r="A150" i="192"/>
  <c r="A149" i="192"/>
  <c r="A143" i="192"/>
  <c r="A145" i="192" s="1"/>
  <c r="A137" i="192"/>
  <c r="A139" i="192" s="1"/>
  <c r="A133" i="192"/>
  <c r="A131" i="192"/>
  <c r="A132" i="192" s="1"/>
  <c r="A125" i="192"/>
  <c r="A127" i="192" s="1"/>
  <c r="A121" i="192"/>
  <c r="A120" i="192"/>
  <c r="A119" i="192"/>
  <c r="A108" i="192"/>
  <c r="A107" i="192"/>
  <c r="A109" i="192" s="1"/>
  <c r="A101" i="192"/>
  <c r="A103" i="192" s="1"/>
  <c r="A97" i="192"/>
  <c r="A96" i="192"/>
  <c r="A95" i="192"/>
  <c r="A83" i="192"/>
  <c r="A85" i="192" s="1"/>
  <c r="A77" i="192"/>
  <c r="A79" i="192" s="1"/>
  <c r="A67" i="192"/>
  <c r="A65" i="192"/>
  <c r="A66" i="192" s="1"/>
  <c r="A53" i="192"/>
  <c r="A54" i="192" s="1"/>
  <c r="A43" i="192"/>
  <c r="A42" i="192"/>
  <c r="A41" i="192"/>
  <c r="A30" i="192"/>
  <c r="A29" i="192"/>
  <c r="A31" i="192" s="1"/>
  <c r="A23" i="192"/>
  <c r="A24" i="192" s="1"/>
  <c r="A19" i="192"/>
  <c r="A18" i="192"/>
  <c r="A17" i="192"/>
  <c r="A11" i="192"/>
  <c r="A13" i="192" s="1"/>
  <c r="A5" i="192"/>
  <c r="A6" i="192" s="1"/>
  <c r="A441" i="192" l="1"/>
  <c r="A458" i="192"/>
  <c r="A486" i="192"/>
  <c r="A518" i="192"/>
  <c r="A554" i="192"/>
  <c r="A138" i="192"/>
  <c r="A198" i="192"/>
  <c r="A350" i="192"/>
  <c r="A156" i="192"/>
  <c r="A216" i="192"/>
  <c r="A247" i="192"/>
  <c r="A264" i="192"/>
  <c r="A301" i="192"/>
  <c r="A380" i="192"/>
  <c r="A423" i="192"/>
  <c r="A126" i="192"/>
  <c r="A180" i="192"/>
  <c r="A410" i="192"/>
  <c r="A12" i="192"/>
  <c r="A55" i="192"/>
  <c r="A84" i="192"/>
  <c r="A144" i="192"/>
  <c r="A204" i="192"/>
  <c r="A235" i="192"/>
  <c r="A252" i="192"/>
  <c r="A289" i="192"/>
  <c r="A306" i="192"/>
  <c r="A362" i="192"/>
  <c r="A428" i="192"/>
  <c r="A78" i="192"/>
  <c r="A7" i="192"/>
  <c r="A25" i="192"/>
  <c r="A102" i="192"/>
  <c r="A524" i="192"/>
  <c r="A560" i="192"/>
</calcChain>
</file>

<file path=xl/sharedStrings.xml><?xml version="1.0" encoding="utf-8"?>
<sst xmlns="http://schemas.openxmlformats.org/spreadsheetml/2006/main" count="4425" uniqueCount="901">
  <si>
    <t>SA</t>
  </si>
  <si>
    <t>合計</t>
  </si>
  <si>
    <t>男性</t>
  </si>
  <si>
    <t>女性</t>
  </si>
  <si>
    <t>無回答</t>
  </si>
  <si>
    <t>その他</t>
  </si>
  <si>
    <t>No.6</t>
  </si>
  <si>
    <t>No.10</t>
  </si>
  <si>
    <t>No.12</t>
  </si>
  <si>
    <t>No.15</t>
  </si>
  <si>
    <t>No.19</t>
  </si>
  <si>
    <t>MA</t>
  </si>
  <si>
    <t>家族</t>
  </si>
  <si>
    <t>No.29</t>
  </si>
  <si>
    <t>No.31</t>
  </si>
  <si>
    <t>MT</t>
  </si>
  <si>
    <t>就職</t>
  </si>
  <si>
    <t>転勤</t>
  </si>
  <si>
    <t>起業</t>
  </si>
  <si>
    <t>No.45</t>
  </si>
  <si>
    <t>見出し</t>
    <rPh sb="0" eb="2">
      <t>ミダ</t>
    </rPh>
    <phoneticPr fontId="1"/>
  </si>
  <si>
    <t>実数</t>
    <rPh sb="0" eb="2">
      <t>ジッスウ</t>
    </rPh>
    <phoneticPr fontId="1"/>
  </si>
  <si>
    <t>ダミー</t>
    <phoneticPr fontId="1"/>
  </si>
  <si>
    <t>Z1-2年齢区分1</t>
  </si>
  <si>
    <t>12才未満</t>
  </si>
  <si>
    <t>12才～19才</t>
  </si>
  <si>
    <t>20才～24才</t>
  </si>
  <si>
    <t>25才～29才</t>
  </si>
  <si>
    <t>30才～34才</t>
  </si>
  <si>
    <t>35才～39才</t>
  </si>
  <si>
    <t>40才～44才</t>
  </si>
  <si>
    <t>45才～49才</t>
  </si>
  <si>
    <t>50才～54才</t>
  </si>
  <si>
    <t>55才～59才</t>
  </si>
  <si>
    <t>60才以上</t>
  </si>
  <si>
    <t>Z2性別</t>
  </si>
  <si>
    <t>Z3居住地属性</t>
  </si>
  <si>
    <t>【高校卒業年齢時福島県居住者・福島県内在住】</t>
  </si>
  <si>
    <t>【高校卒業年齢時福島県居住者・東京圏在住】</t>
  </si>
  <si>
    <t>【高校卒業年齢時福島県外居住者・福島県内在住】</t>
  </si>
  <si>
    <t>SQ1職業</t>
  </si>
  <si>
    <t>企業・団体等の正規職員</t>
  </si>
  <si>
    <t>国家公務員・地方公務員（正職員）</t>
  </si>
  <si>
    <t>パート・アルバイト・派遣社員・契約社員・嘱託社員</t>
  </si>
  <si>
    <t>農林水産業（家族従業者も含みます）</t>
  </si>
  <si>
    <t>自営業・自由業（家族従業者も含みます）</t>
  </si>
  <si>
    <t>その他の職業</t>
  </si>
  <si>
    <t>専業主婦・主夫</t>
  </si>
  <si>
    <t>高校生・高専生</t>
  </si>
  <si>
    <t>大学生・大学院生・短大生・専門学校生</t>
  </si>
  <si>
    <t>無職</t>
  </si>
  <si>
    <t>SQ2最終学歴</t>
  </si>
  <si>
    <t>中学卒（高校中退を含む）</t>
  </si>
  <si>
    <t>高校卒</t>
  </si>
  <si>
    <t>高専卒</t>
  </si>
  <si>
    <t>専門学校卒</t>
  </si>
  <si>
    <t>短大卒</t>
  </si>
  <si>
    <t>大学卒</t>
  </si>
  <si>
    <t>大学院修了</t>
  </si>
  <si>
    <t>SQ3現在の居住地</t>
  </si>
  <si>
    <t>北海道</t>
  </si>
  <si>
    <t>青森県</t>
  </si>
  <si>
    <t>岩手県</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</si>
  <si>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</si>
  <si>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</si>
  <si>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</si>
  <si>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</si>
  <si>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</si>
  <si>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</si>
  <si>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</si>
  <si>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</si>
  <si>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</si>
  <si>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</si>
  <si>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</si>
  <si>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</si>
  <si>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</si>
  <si>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</si>
  <si>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</si>
  <si>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</si>
  <si>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</si>
  <si>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</si>
  <si>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</si>
  <si>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</si>
  <si>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</si>
  <si>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</si>
  <si>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</si>
  <si>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</si>
  <si>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</si>
  <si>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</si>
  <si>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</si>
  <si>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</si>
  <si>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</si>
  <si>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</si>
  <si>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</si>
  <si>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</si>
  <si>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</si>
  <si>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</si>
  <si>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</si>
  <si>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</si>
  <si>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</si>
  <si>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</si>
  <si>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</si>
  <si>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</si>
  <si>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</si>
  <si>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</si>
  <si>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</si>
  <si>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</si>
  <si>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</si>
  <si>
    <t>SQ3-2現在の居住地（２）</t>
  </si>
  <si>
    <t>その他の東北（青森県・岩手県・秋田県・山形県）</t>
  </si>
  <si>
    <t>北関東（茨城県・栃木県・群馬県）</t>
  </si>
  <si>
    <t>関西圏（滋賀県・京都府・大阪府・兵庫県・奈良県・和歌山県）</t>
  </si>
  <si>
    <t>名古屋圏（愛知県・岐阜県・三重県）</t>
  </si>
  <si>
    <t>その他の国内</t>
  </si>
  <si>
    <t>No.8</t>
  </si>
  <si>
    <t>SQ4高校卒業年齢（18歳になる年）の時の居住地</t>
  </si>
  <si>
    <t>SQ4-2高校卒業年齢（18歳になる年）の時の居住地（２）</t>
  </si>
  <si>
    <t>Q1あなたが高校卒業年齢（18歳になる年）の時に、福島県内での居住地</t>
  </si>
  <si>
    <t>福島市</t>
  </si>
  <si>
    <t>会津若松市</t>
  </si>
  <si>
    <t>郡山市</t>
  </si>
  <si>
    <t>いわき市</t>
  </si>
  <si>
    <t>白河市</t>
  </si>
  <si>
    <t>須賀川市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</si>
  <si>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</si>
  <si>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</si>
  <si>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</si>
  <si>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</si>
  <si>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</si>
  <si>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</si>
  <si>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</si>
  <si>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</si>
  <si>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</si>
  <si>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</si>
  <si>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</si>
  <si>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</si>
  <si>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</si>
  <si>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</si>
  <si>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</si>
  <si>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</si>
  <si>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</si>
  <si>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</si>
  <si>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</si>
  <si>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</si>
  <si>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</si>
  <si>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</si>
  <si>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</si>
  <si>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</si>
  <si>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</si>
  <si>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</si>
  <si>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</si>
  <si>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</si>
  <si>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</si>
  <si>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</si>
  <si>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</si>
  <si>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</si>
  <si>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</si>
  <si>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</si>
  <si>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</si>
  <si>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</si>
  <si>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</si>
  <si>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</si>
  <si>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</si>
  <si>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</si>
  <si>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</si>
  <si>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</si>
  <si>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</si>
  <si>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</si>
  <si>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</si>
  <si>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</si>
  <si>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</si>
  <si>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</si>
  <si>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</si>
  <si>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</si>
  <si>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</si>
  <si>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</si>
  <si>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</si>
  <si>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Q1-2あなたが高校卒業年齢（18歳になる年）の時に、福島県内での居住地（２）</t>
  </si>
  <si>
    <t>県北</t>
  </si>
  <si>
    <t>県中</t>
  </si>
  <si>
    <t>県南</t>
  </si>
  <si>
    <t>会津</t>
  </si>
  <si>
    <t>南会津</t>
  </si>
  <si>
    <t>相双</t>
  </si>
  <si>
    <t>いわき</t>
  </si>
  <si>
    <t>Q2出身地</t>
  </si>
  <si>
    <t>Q2-2出身地（２）</t>
  </si>
  <si>
    <t>Q3配偶者・パートナーの有無</t>
  </si>
  <si>
    <t>配偶者・パートナーがいる</t>
  </si>
  <si>
    <t>配偶者・パートナーはいない（死別を含む）</t>
  </si>
  <si>
    <t>回答しない</t>
  </si>
  <si>
    <t>Q4あなたの配偶者・パートナーの出身地を教えてください。</t>
  </si>
  <si>
    <t>わからない</t>
  </si>
  <si>
    <t>Q4-2あなたの配偶者・パートナーの出身地を教えてください。（２）</t>
  </si>
  <si>
    <t>Q5あなたには同居のご家族がいますか。</t>
  </si>
  <si>
    <t>いない（ひとり暮らし）</t>
  </si>
  <si>
    <t>配偶者・パートナー</t>
  </si>
  <si>
    <t>未就学の子ども</t>
  </si>
  <si>
    <t>小学生の子ども</t>
  </si>
  <si>
    <t>中学生の子ども</t>
  </si>
  <si>
    <t>中学卒業以上の子ども</t>
  </si>
  <si>
    <t>ご本人の親</t>
  </si>
  <si>
    <t>配偶者・パートナーの親</t>
  </si>
  <si>
    <t>Q6あなたの高校・高専卒業直後（いわゆる「浪人」の期間は除く）の進路をお答えください。</t>
  </si>
  <si>
    <t>大学進学</t>
  </si>
  <si>
    <t>短大進学</t>
  </si>
  <si>
    <t>専門学校進学</t>
  </si>
  <si>
    <t>家業に従事</t>
  </si>
  <si>
    <t>Q7あなたの進学先の地域はどこですか。</t>
  </si>
  <si>
    <t>Q7-2あなたの進学先の地域はどこですか。（２）</t>
  </si>
  <si>
    <t>Q8あなたの進学先の学部・学科はどれに当てはまりますか。</t>
  </si>
  <si>
    <t>文系</t>
  </si>
  <si>
    <t>理系</t>
  </si>
  <si>
    <t>学際系・文理融合</t>
  </si>
  <si>
    <t>Q9あなたの進学先の学科はどれに当てはまりますか。</t>
  </si>
  <si>
    <t>医療</t>
  </si>
  <si>
    <t>福祉・介護</t>
  </si>
  <si>
    <t>情報・通信</t>
  </si>
  <si>
    <t>理容・美容</t>
  </si>
  <si>
    <t>Q10あなたは、進学にあたって、どの地域の学校を受験しましたか。</t>
  </si>
  <si>
    <t>福島県内の学校だけを受験した</t>
  </si>
  <si>
    <t>福島県内・県外両方の学校を受験した</t>
  </si>
  <si>
    <t>福島県外の学校だけを受験した</t>
  </si>
  <si>
    <t>Q11福島県外では、どの地域の学校を受験しましたか。</t>
  </si>
  <si>
    <t>Q12受験した学校のうち、どの地域の学校に合格しましたか。</t>
  </si>
  <si>
    <t>Q13-1最終的な進学先を選んだ最大の決め手になった要素</t>
  </si>
  <si>
    <t>学部・学科</t>
  </si>
  <si>
    <t>部活</t>
  </si>
  <si>
    <t>推薦枠</t>
  </si>
  <si>
    <t>知名度</t>
  </si>
  <si>
    <t>偏差値</t>
  </si>
  <si>
    <t>国公立であること</t>
  </si>
  <si>
    <t>将来やりたい仕事に役立つこと（取得できる資格や就職実績など）</t>
  </si>
  <si>
    <t>キャンパスが立地している地域の環境</t>
  </si>
  <si>
    <t>通っている学生の雰囲気</t>
  </si>
  <si>
    <t>学校の施設・設備</t>
  </si>
  <si>
    <t>学費</t>
  </si>
  <si>
    <t>生活費</t>
  </si>
  <si>
    <t>実家から通えること</t>
  </si>
  <si>
    <t>福島県に住めること</t>
  </si>
  <si>
    <t>実家に帰省しやすいこと</t>
  </si>
  <si>
    <t>なじみがある地域だったこと（旅行をした、親戚や友達がいる など）</t>
  </si>
  <si>
    <t>実家から離れられること</t>
  </si>
  <si>
    <t>福島県から離れられること</t>
  </si>
  <si>
    <t>親の勧め</t>
  </si>
  <si>
    <t>教員や学校の勧め</t>
  </si>
  <si>
    <t>Q13-2最終的な進学先を選んだその他考慮した要素</t>
  </si>
  <si>
    <t>Q14あなたが最終的に福島県の学校に進学しなかったのはなぜですか。</t>
  </si>
  <si>
    <t>福島県の学校を受験したが合格しなかった</t>
  </si>
  <si>
    <t>福島県の学校よりも学力レベルの高い学校に行きたかった</t>
  </si>
  <si>
    <t>福島県以外にもっと行きたいと思う学校があった</t>
  </si>
  <si>
    <t>福島県の学校よりももっと有名な学校に行きたかった</t>
  </si>
  <si>
    <t>福島県内には自分がしたい勉強ができる学校がなかった</t>
  </si>
  <si>
    <t>福島県以外の学校に憧れていた</t>
  </si>
  <si>
    <t>進学を機に福島県を離れたかった</t>
  </si>
  <si>
    <t>都会に住みたかった</t>
  </si>
  <si>
    <t>Q15あなたが学校卒業後に初めて就職した企業の本社所在地はどこですか。</t>
  </si>
  <si>
    <t>一度も就職したことがない</t>
  </si>
  <si>
    <t>Q15-2あなたが学校卒業後に初めて就職した企業の本社所在地はどこですか。（２）</t>
  </si>
  <si>
    <t>Q16学校卒業後初めての就職先で、最初に配属された勤務地はどこですか。</t>
  </si>
  <si>
    <t>Q16-2学校卒業後初めての就職先で、最初に配属された勤務地はどこですか。（２）</t>
  </si>
  <si>
    <t>Q17学校卒業後に初めて就職した企業の業種をお答えください。</t>
  </si>
  <si>
    <t>メーカー</t>
  </si>
  <si>
    <t xml:space="preserve">商社 </t>
  </si>
  <si>
    <t>流通・小売</t>
  </si>
  <si>
    <t>金融・保険</t>
  </si>
  <si>
    <t>建設・住宅</t>
  </si>
  <si>
    <t>不動産</t>
  </si>
  <si>
    <t>運輸</t>
  </si>
  <si>
    <t>電力・ガス・エネルギー</t>
  </si>
  <si>
    <t>介護</t>
  </si>
  <si>
    <t>保育</t>
  </si>
  <si>
    <t>教育</t>
  </si>
  <si>
    <t>旅行・宿泊・レジャー</t>
  </si>
  <si>
    <t>飲食</t>
  </si>
  <si>
    <t>コンサル・専門事務所</t>
  </si>
  <si>
    <t>IT・通信</t>
  </si>
  <si>
    <t>広告・マスコミ</t>
  </si>
  <si>
    <t>官公庁</t>
  </si>
  <si>
    <t>デザイン（グラフィック、WEB、アニメ）</t>
  </si>
  <si>
    <t>Q18学校卒業後に初めて就職した企業での職種をお答えください。</t>
  </si>
  <si>
    <t>企画・管理</t>
  </si>
  <si>
    <t>人事・総務</t>
  </si>
  <si>
    <t>営業</t>
  </si>
  <si>
    <t>販売・サービス</t>
  </si>
  <si>
    <t>製造</t>
  </si>
  <si>
    <t>輸送・機械運転</t>
  </si>
  <si>
    <t>建設</t>
  </si>
  <si>
    <t>技術・研究開発</t>
  </si>
  <si>
    <t>専門職</t>
  </si>
  <si>
    <t>教員</t>
  </si>
  <si>
    <t>Q19あなたが就職先を検討する時、就職する企業と居住する地域のどちらを優先しましたか。</t>
  </si>
  <si>
    <t>就職する企業</t>
  </si>
  <si>
    <t>居住する地域</t>
  </si>
  <si>
    <t>Q20あなたが就職先を検討するとき、福島県内の企業（本社または支店等が福島県内にある企業）が候補になりましたか。</t>
  </si>
  <si>
    <t>福島県内の企業だけを候補にした</t>
  </si>
  <si>
    <t>福島県内・県外両方の企業を候補にした</t>
  </si>
  <si>
    <t>福島県外の企業だけを候補にした</t>
  </si>
  <si>
    <t>Q21あなたが実際にエントリーした企業の本社所在地はどこですか。</t>
  </si>
  <si>
    <t>Q22エントリーした企業のうち、内定が出た企業の本社所在地はどこですか。</t>
  </si>
  <si>
    <t>Q23-1最終的な就職先を選んだ最大の決め手になった要素</t>
  </si>
  <si>
    <t>業界・業種</t>
  </si>
  <si>
    <t>職種・仕事内容</t>
  </si>
  <si>
    <t>自分の能力が生かせる</t>
  </si>
  <si>
    <t>自己の成長が期待できる</t>
  </si>
  <si>
    <t>大企業・有名企業である</t>
  </si>
  <si>
    <t>給料が良い</t>
  </si>
  <si>
    <t>地域に貢献できる</t>
  </si>
  <si>
    <t>性別に関係なく活躍できる</t>
  </si>
  <si>
    <t>福利厚生がよい</t>
  </si>
  <si>
    <t>ワーク・ライフ・バランスが確保できる</t>
  </si>
  <si>
    <t>オフィスや仕事場がきれいで快適</t>
  </si>
  <si>
    <t>職場周辺の環境がよい</t>
  </si>
  <si>
    <t>人間関係がよさそう</t>
  </si>
  <si>
    <t>職場に若い人が多い</t>
  </si>
  <si>
    <t>転勤がない</t>
  </si>
  <si>
    <t>リモートワークができる</t>
  </si>
  <si>
    <t>地元である、または地元に近い</t>
  </si>
  <si>
    <t>学生時代を過ごした場所（またはそこに近い地域）に住み続けたい</t>
  </si>
  <si>
    <t>なじみがある地域である（旅行をした、親戚や友達がいる など）</t>
  </si>
  <si>
    <t>教員・学校の勧め</t>
  </si>
  <si>
    <t>Q23-2最終的な就職先を選んだその他考慮した要素</t>
  </si>
  <si>
    <t>Q24あなたが最終的に福島県内の企業に就職しなかった要因はなんですか。</t>
  </si>
  <si>
    <t>内定が出なかった</t>
  </si>
  <si>
    <t>給料</t>
  </si>
  <si>
    <t>やりがい</t>
  </si>
  <si>
    <t>自己の成長可能性</t>
  </si>
  <si>
    <t>評価や登用の公平さ</t>
  </si>
  <si>
    <t>福利厚生</t>
  </si>
  <si>
    <t>社風</t>
  </si>
  <si>
    <t>オフィスや仕事場の快適さ</t>
  </si>
  <si>
    <t>職場の活気</t>
  </si>
  <si>
    <t>勤務場所の柔軟さ（リモートワーク等）</t>
  </si>
  <si>
    <t>勤務時間の柔軟さ（フレックスタイム制、時短勤務等）</t>
  </si>
  <si>
    <t>就職を機に福島県を離れたかった</t>
  </si>
  <si>
    <t>福島県内に事業所があるが、配属されなかった</t>
  </si>
  <si>
    <t>Q25あなたは、就職先の情報を主にどこから入手しましたか。</t>
  </si>
  <si>
    <t>民間の就職支援サイト</t>
  </si>
  <si>
    <t>学校のキャリアセンター等就職支援担当部署</t>
  </si>
  <si>
    <t>各企業のホームページ</t>
  </si>
  <si>
    <t>会社説明会</t>
  </si>
  <si>
    <t>合同説明会</t>
  </si>
  <si>
    <t>インターンシップ</t>
  </si>
  <si>
    <t>ハローワーク</t>
  </si>
  <si>
    <t>自治体が運営する就職支援サイト</t>
  </si>
  <si>
    <t>求人誌・折込チラシ・新聞</t>
  </si>
  <si>
    <t>SNS（X、Facebook、YouTube、LINE等）</t>
  </si>
  <si>
    <t>直接知っている先輩</t>
  </si>
  <si>
    <t>学校のOB・OG（直接知っている先輩以外）</t>
  </si>
  <si>
    <t>同級生</t>
  </si>
  <si>
    <t>Q26あなたは、福島県内の企業でのインターンシップに参加しましたか</t>
  </si>
  <si>
    <t>参加した</t>
  </si>
  <si>
    <t>参加しなかった</t>
  </si>
  <si>
    <t>Q27あなたは、高校卒業年齢以降に福島県外に住んだことがありますか。</t>
  </si>
  <si>
    <t>福島県外には住んだことがない</t>
  </si>
  <si>
    <t>Q28あなたが高校卒業年齢以降に県外から福島県にUターンした（または県外から福島県に移住した）時に住んだ市町村はどこですか。</t>
  </si>
  <si>
    <t>Q28-2あなたが高校卒業年齢以降に県外から福島県にUターンした（または県外から福島県に移住した）時に住んだ市町村はどこですか。（２）</t>
  </si>
  <si>
    <t>Q29-2あなたが高校卒業年齢以降に県外から福島県にUターンした（または県外から福島県に移住した）のは、何歳の時ですか。（２）</t>
  </si>
  <si>
    <t>17歳</t>
  </si>
  <si>
    <t>18歳</t>
  </si>
  <si>
    <t>19歳</t>
  </si>
  <si>
    <t>20歳</t>
  </si>
  <si>
    <t>21歳</t>
  </si>
  <si>
    <t>22歳</t>
  </si>
  <si>
    <t>23歳</t>
  </si>
  <si>
    <t>24歳</t>
  </si>
  <si>
    <t>25歳</t>
  </si>
  <si>
    <t>26歳</t>
  </si>
  <si>
    <t>27歳</t>
  </si>
  <si>
    <t>28歳</t>
  </si>
  <si>
    <t>29歳</t>
  </si>
  <si>
    <t>30歳</t>
  </si>
  <si>
    <t>31歳</t>
  </si>
  <si>
    <t>32歳</t>
  </si>
  <si>
    <t>33歳</t>
  </si>
  <si>
    <t>34歳</t>
  </si>
  <si>
    <t>35歳</t>
  </si>
  <si>
    <t>36歳</t>
  </si>
  <si>
    <t>37歳</t>
  </si>
  <si>
    <t>38歳</t>
  </si>
  <si>
    <t>39歳</t>
  </si>
  <si>
    <t>40歳</t>
  </si>
  <si>
    <t>41歳</t>
  </si>
  <si>
    <t>42歳</t>
  </si>
  <si>
    <t>43歳</t>
  </si>
  <si>
    <t>44歳</t>
  </si>
  <si>
    <t>45歳</t>
  </si>
  <si>
    <t>46歳</t>
  </si>
  <si>
    <t>47歳</t>
  </si>
  <si>
    <t>48歳</t>
  </si>
  <si>
    <t>49歳</t>
  </si>
  <si>
    <t>Q30あなたが高校卒業年齢以降に県外から福島県にUターンした（または県外から福島県に移住した）理由は何ですか</t>
  </si>
  <si>
    <t>就職・転職（家業を継ぐ場合を含む）</t>
  </si>
  <si>
    <t>起業・創業</t>
  </si>
  <si>
    <t>定年退職・早期退職</t>
  </si>
  <si>
    <t>結婚・離婚</t>
  </si>
  <si>
    <t>出産・子育て期</t>
  </si>
  <si>
    <t>家や土地などの相続・受贈</t>
  </si>
  <si>
    <t>住宅購入</t>
  </si>
  <si>
    <t>その他のあなたご自身の都合</t>
  </si>
  <si>
    <t>家族の進学</t>
  </si>
  <si>
    <t>家族の就職・転職・転勤</t>
  </si>
  <si>
    <t>家族・親族の介護・看護</t>
  </si>
  <si>
    <t>その他の家族の都合</t>
  </si>
  <si>
    <t>都会での生活に疲れを感じた</t>
  </si>
  <si>
    <t>福島県での暮らしに魅力を感じた</t>
  </si>
  <si>
    <t>Q31あなたには、今後福島県にUターン移住する予定がありますか。</t>
  </si>
  <si>
    <t>戻る予定がある</t>
  </si>
  <si>
    <t>予定はないが、戻りたい</t>
  </si>
  <si>
    <t>戻りたくないが、いつかは戻らざるを得ない</t>
  </si>
  <si>
    <t>戻りたいが、現実的には様々な理由で戻るのは難しい</t>
  </si>
  <si>
    <t>戻りたくないし、戻る予定もない</t>
  </si>
  <si>
    <t>Q32あなたが福島県内にUターン移住するとすれば、何が理由になりそうですか。。</t>
  </si>
  <si>
    <t>都会での生活に疲れを感じた時</t>
  </si>
  <si>
    <t>Q33あなたが福島県内にUターン移住することを難しいと考えるようになったのは、どのようなタイミングですか。</t>
  </si>
  <si>
    <t>就職した</t>
  </si>
  <si>
    <t>転職した</t>
  </si>
  <si>
    <t>起業・創業した</t>
  </si>
  <si>
    <t>結婚した</t>
  </si>
  <si>
    <t>子どもができた</t>
  </si>
  <si>
    <t>子どもが学校に通うようになった</t>
  </si>
  <si>
    <t>家を買った</t>
  </si>
  <si>
    <t>地元に実家がなくなった（親の転居・死去など）</t>
  </si>
  <si>
    <t>配偶者・パートナーの実家がある地域に住むことになった</t>
  </si>
  <si>
    <t>Q34あなたが居住地を選択する際に重視することは何ですか。</t>
  </si>
  <si>
    <t>非常に重視する</t>
  </si>
  <si>
    <t>やや重視する</t>
  </si>
  <si>
    <t>あまり重視しない</t>
  </si>
  <si>
    <t>全く重視しない</t>
  </si>
  <si>
    <t>どちらでもない</t>
  </si>
  <si>
    <t>文化・芸術に触れる機会が多い</t>
  </si>
  <si>
    <t>余暇が充実している</t>
  </si>
  <si>
    <t>楽しめる遊び場所や観光地がたくさんある</t>
  </si>
  <si>
    <t>買い物等の環境が充実している</t>
  </si>
  <si>
    <t>手頃な予算で快適な住宅に住める</t>
  </si>
  <si>
    <t>老後も安心して暮らせる</t>
  </si>
  <si>
    <t>医療体制が充実している</t>
  </si>
  <si>
    <t>交通利便性が高い</t>
  </si>
  <si>
    <t>自然が豊か</t>
  </si>
  <si>
    <t>きれいな場所・おしゃれな場所が多い</t>
  </si>
  <si>
    <t>精神的なゆとりが持てる</t>
  </si>
  <si>
    <t>子どもをのびのびと育てられる</t>
  </si>
  <si>
    <t>教育水準が高い</t>
  </si>
  <si>
    <t>多様な価値観が受け入れられる</t>
  </si>
  <si>
    <t>性別に基づく固定観念がない</t>
  </si>
  <si>
    <t>しがらみが少ない</t>
  </si>
  <si>
    <t>地域にとけこめる</t>
  </si>
  <si>
    <t>Q35あなたが県外から福島県内にUターン移住した（または県外から福島県内に移住した）時、転職をしましたか。</t>
  </si>
  <si>
    <t>転職はせず、元の勤務先の仕事を続けた</t>
  </si>
  <si>
    <t>起業した、または家業に従事した</t>
  </si>
  <si>
    <t>Uターン後は仕事をしなかった</t>
  </si>
  <si>
    <t>転職に該当しない</t>
  </si>
  <si>
    <t>No.54</t>
  </si>
  <si>
    <t>Q36あなたが転職直前に勤務していた企業の本社所在地はどこですか。</t>
  </si>
  <si>
    <t>Q36-2あなたが転職直前に勤務していた企業の本社所在地はどこですか。（２）</t>
  </si>
  <si>
    <t>No.56</t>
  </si>
  <si>
    <t>Q37あなたが転職直前に勤務していた企業での勤務地はどこですか。</t>
  </si>
  <si>
    <t>Q37-2あなたが転職直前に勤務していた企業での勤務地はどこですか。（２）</t>
  </si>
  <si>
    <t>Q38あなたが転職直前に勤務していた企業の業種をお答えください。</t>
  </si>
  <si>
    <t>Q39あなたが転職直前に勤務していた企業での職種をお答えください。</t>
  </si>
  <si>
    <t>No.60</t>
  </si>
  <si>
    <t>Q40あなたが転職した企業の本社所在地はどこですか。</t>
  </si>
  <si>
    <t>Q40-2あなたが転職した企業の本社所在地はどこですか。（２）</t>
  </si>
  <si>
    <t>No.62</t>
  </si>
  <si>
    <t>Q41あなたが転職した企業での勤務地はどこですか。</t>
  </si>
  <si>
    <t>Q41-2あなたが転職した企業での勤務地はどこですか。（２）</t>
  </si>
  <si>
    <t>Q42あなたが転職した企業の業種をお答えください。</t>
  </si>
  <si>
    <t>Q43あなたが転職した企業での職種をお答えください。</t>
  </si>
  <si>
    <t>Q44あなたが転職先を検討するとき、福島県内の企業（本社または支店等が福島県内にある企業）が候補になりましたか。</t>
  </si>
  <si>
    <t>Q45転職の際に、あなたが実際にエントリーした企業の本社所在地はどこですか。</t>
  </si>
  <si>
    <t>Q46転職の際にエントリーした企業のうち、内定が出た企業の本社所在地はどこですか。</t>
  </si>
  <si>
    <t>Q47-1最終的な転職先を選んだ最大の決め手になった要素</t>
  </si>
  <si>
    <t>Q47-2最終的な転職先を選んだその他考慮した要素</t>
  </si>
  <si>
    <t>Q48転職前と比較して、転職後のあなたの収入は変化しましたか。</t>
  </si>
  <si>
    <t>増えた</t>
  </si>
  <si>
    <t>変わらない</t>
  </si>
  <si>
    <t>減った（２割減程度まで）</t>
  </si>
  <si>
    <t>減った（４割減程度まで）</t>
  </si>
  <si>
    <t>減った（５割以上減）</t>
  </si>
  <si>
    <t>Q49あなたは、転職先の情報を主にどこから入手しましたか。</t>
  </si>
  <si>
    <t>転職支援サイト・エージェント</t>
  </si>
  <si>
    <t>自治体が発信する情報</t>
  </si>
  <si>
    <t>転職先の社員</t>
  </si>
  <si>
    <t>知人</t>
  </si>
  <si>
    <t>Q50あなたは、これまでの暮らしの中で、いわゆる「性別役割分担意識」を感じた（感じる）ことはありましたか。</t>
  </si>
  <si>
    <t>頻繁にあった（ある）</t>
  </si>
  <si>
    <t>たまにあった（ある）</t>
  </si>
  <si>
    <t>あまりなかった（ない）</t>
  </si>
  <si>
    <t>全くなかった（ない）</t>
  </si>
  <si>
    <t>どちらでもなかった（ない）</t>
  </si>
  <si>
    <t>小学校</t>
  </si>
  <si>
    <t>中学校</t>
  </si>
  <si>
    <t>高校・高専</t>
  </si>
  <si>
    <t>大学・大学院・短大・専門学校など</t>
  </si>
  <si>
    <t>現在お住まいの地域</t>
  </si>
  <si>
    <t>現在のお勤め先</t>
  </si>
  <si>
    <t>Q51あなたが「福島県の企業」と聞いた時に、思い浮かぶ企業の数はどれぐらいありますか。</t>
  </si>
  <si>
    <t>１～２社</t>
  </si>
  <si>
    <t>３～４社</t>
  </si>
  <si>
    <t>５社以上</t>
  </si>
  <si>
    <t>思い浮かばない</t>
  </si>
  <si>
    <t>Q52これまでに、学校や地域の中で、福島県の企業のことを知る機会（社会見学、しごと体験、インターンシップなど）がありましたか。</t>
  </si>
  <si>
    <t>その時期には福島県にいなかった</t>
  </si>
  <si>
    <t>機会があり、内容もよく覚えている</t>
  </si>
  <si>
    <t>機会があったが、内容はあまり覚えていない</t>
  </si>
  <si>
    <t>機会があったかどうか覚えていない</t>
  </si>
  <si>
    <t>機会がなかった</t>
  </si>
  <si>
    <t>地域のイベントなど</t>
  </si>
  <si>
    <t>No.76</t>
  </si>
  <si>
    <t>Q53あなたの現在の勤務地はどこですか。</t>
  </si>
  <si>
    <t>Q53-2あなたの現在の勤務地はどこですか。（２）</t>
  </si>
  <si>
    <t>Q54あなたの現在のお勤め先の業種をお答えください。</t>
  </si>
  <si>
    <t>Q55あなたの現在のお勤め先での職種をお答えください。</t>
  </si>
  <si>
    <t>Q56あなたは、ご自身の現在のお勤め先の環境について、どの程度満足していますか。</t>
  </si>
  <si>
    <t>満足</t>
  </si>
  <si>
    <t>やや満足</t>
  </si>
  <si>
    <t>やや不満</t>
  </si>
  <si>
    <t>不満</t>
  </si>
  <si>
    <t>仕事の内容に対する賃金の水準</t>
  </si>
  <si>
    <t>働きがい</t>
  </si>
  <si>
    <t>労働時間の適切さ</t>
  </si>
  <si>
    <t>休暇の取得しやすさ</t>
  </si>
  <si>
    <t>勤務時間の柔軟さ</t>
  </si>
  <si>
    <t>働く場所の柔軟さ</t>
  </si>
  <si>
    <t>トイレや更衣室等の整備状況</t>
  </si>
  <si>
    <t>性別に関係のない評価・登用</t>
  </si>
  <si>
    <t>全体的な満足度</t>
  </si>
  <si>
    <t>Q57あなたのお仕事は、テレワークができるお仕事ですか。</t>
  </si>
  <si>
    <t>できる</t>
  </si>
  <si>
    <t>できない</t>
  </si>
  <si>
    <t>Q58テレワークができれば、福島県内に住んでもよい（二拠点居住を含む）と思いますか。</t>
  </si>
  <si>
    <t>思う</t>
  </si>
  <si>
    <t>思わない</t>
  </si>
  <si>
    <t>No.83</t>
  </si>
  <si>
    <t>X1居住地属性×性別</t>
  </si>
  <si>
    <t>高校福島県居住×県内在住×男性</t>
  </si>
  <si>
    <t>高校福島県居住×県内在住×女性</t>
  </si>
  <si>
    <t>高校福島県居住×県外在住×男性</t>
  </si>
  <si>
    <t>高校福島県居住×県外在住×女性</t>
  </si>
  <si>
    <t>高校県外居住×県内在住×男性</t>
  </si>
  <si>
    <t>高校県外居住×県内在住×女性</t>
  </si>
  <si>
    <t>No.84</t>
  </si>
  <si>
    <t>X2県内高校（SQ4）から県内/県外に進学した人（Q7）の初職の配属地（Q16）</t>
  </si>
  <si>
    <t>RANK</t>
  </si>
  <si>
    <t>パート・アルバイト・
派遣社員・契約社員・
嘱託社員</t>
    <phoneticPr fontId="1"/>
  </si>
  <si>
    <t>その他の東北</t>
  </si>
  <si>
    <t>その他の東北</t>
    <phoneticPr fontId="1"/>
  </si>
  <si>
    <t>北関東</t>
  </si>
  <si>
    <t>北関東</t>
    <phoneticPr fontId="1"/>
  </si>
  <si>
    <t>東京圏</t>
  </si>
  <si>
    <t>東京圏</t>
    <phoneticPr fontId="1"/>
  </si>
  <si>
    <t>関西圏</t>
  </si>
  <si>
    <t>関西圏</t>
    <phoneticPr fontId="1"/>
  </si>
  <si>
    <t>名古屋圏</t>
  </si>
  <si>
    <t>名古屋圏</t>
    <phoneticPr fontId="1"/>
  </si>
  <si>
    <t>高校卒業年齢時
福島県居住者・
福島県内在住</t>
    <phoneticPr fontId="1"/>
  </si>
  <si>
    <t>高校卒業年齢時
福島県居住者・
東京圏在住</t>
    <phoneticPr fontId="1"/>
  </si>
  <si>
    <t>高校卒業年齢時
福島県外居住者・
福島県内在住</t>
    <phoneticPr fontId="1"/>
  </si>
  <si>
    <t>18・19歳</t>
    <rPh sb="5" eb="6">
      <t>サイ</t>
    </rPh>
    <phoneticPr fontId="1"/>
  </si>
  <si>
    <t>福島県の学校よりも学力レベルの高い
学校に行きたかった</t>
    <phoneticPr fontId="1"/>
  </si>
  <si>
    <t>福島県以外にもっと行きたいと思う
学校があった</t>
    <phoneticPr fontId="1"/>
  </si>
  <si>
    <t>福島県の学校よりももっと有名な学校に
行きたかった</t>
    <phoneticPr fontId="1"/>
  </si>
  <si>
    <t>福島県内には自分がしたい勉強ができる
学校がなかった</t>
    <phoneticPr fontId="1"/>
  </si>
  <si>
    <t>東京圏（千葉県・埼玉県・東京都・神奈川県）</t>
  </si>
  <si>
    <t>その他の東北（青森県・岩手県・
秋田県・山形県）</t>
    <phoneticPr fontId="1"/>
  </si>
  <si>
    <t>東京圏（千葉県・埼玉県・東京都・
神奈川県）</t>
    <phoneticPr fontId="1"/>
  </si>
  <si>
    <t>関西圏（滋賀県・京都府・大阪府・
兵庫県・奈良県・和歌山県）</t>
    <phoneticPr fontId="1"/>
  </si>
  <si>
    <t>20歳～24歳</t>
    <rPh sb="6" eb="7">
      <t>サイ</t>
    </rPh>
    <phoneticPr fontId="1"/>
  </si>
  <si>
    <t>25歳～29歳</t>
    <rPh sb="6" eb="7">
      <t>サイ</t>
    </rPh>
    <phoneticPr fontId="1"/>
  </si>
  <si>
    <t>30歳～34歳</t>
    <rPh sb="6" eb="7">
      <t>サイ</t>
    </rPh>
    <phoneticPr fontId="1"/>
  </si>
  <si>
    <t>35歳～39歳</t>
    <rPh sb="6" eb="7">
      <t>サイ</t>
    </rPh>
    <phoneticPr fontId="1"/>
  </si>
  <si>
    <t>40歳～44歳</t>
    <rPh sb="6" eb="7">
      <t>サイ</t>
    </rPh>
    <phoneticPr fontId="1"/>
  </si>
  <si>
    <t>45歳～49歳</t>
    <rPh sb="6" eb="7">
      <t>サイ</t>
    </rPh>
    <phoneticPr fontId="1"/>
  </si>
  <si>
    <t>戻りたくないが、
いつかは戻らざるを
得ない</t>
    <phoneticPr fontId="1"/>
  </si>
  <si>
    <t>戻りたいが、
現実的には様々な理由で
戻るのは難しい</t>
    <phoneticPr fontId="1"/>
  </si>
  <si>
    <t>地元に実家がなくなった
（親の転居・死去など）</t>
    <phoneticPr fontId="1"/>
  </si>
  <si>
    <t>配偶者・パートナーの実家がある地域に
住むことになった</t>
    <phoneticPr fontId="1"/>
  </si>
  <si>
    <t>手頃な予算で快適な住宅に
住める</t>
    <phoneticPr fontId="1"/>
  </si>
  <si>
    <t>楽しめる遊び場所や観光地が
たくさんある</t>
    <phoneticPr fontId="1"/>
  </si>
  <si>
    <t>きれいな場所・おしゃれな場所が
多い</t>
    <phoneticPr fontId="1"/>
  </si>
  <si>
    <t>減った
（２割減程度まで）</t>
    <phoneticPr fontId="1"/>
  </si>
  <si>
    <t>減った
（４割減程度まで）</t>
    <phoneticPr fontId="1"/>
  </si>
  <si>
    <t>減った
（５割以上減）</t>
    <phoneticPr fontId="1"/>
  </si>
  <si>
    <t>※選択肢順序入れ替え</t>
    <rPh sb="1" eb="7">
      <t>センタクシジュンジョイ</t>
    </rPh>
    <rPh sb="8" eb="9">
      <t>カ</t>
    </rPh>
    <phoneticPr fontId="1"/>
  </si>
  <si>
    <t>県北（福島市、二本松市、伊達市、本宮市、桑折町、国見町、川俣町、大玉村）</t>
  </si>
  <si>
    <t>県南（白河市、西郷村、泉崎村、中島村、矢吹町、棚倉町、矢祭町、塙町、鮫川村）</t>
  </si>
  <si>
    <t>南会津（下郷町、檜枝岐村、只見町、南会津町）</t>
  </si>
  <si>
    <t>いわき（いわき市）</t>
  </si>
  <si>
    <t>県中（郡山市、須賀川市、田村市、鏡石町、天栄村、石川町、玉川村、平田村、浅川町、古殿町、三春町、小野町）</t>
  </si>
  <si>
    <t>会津（会津若松市、喜多方市、北塩原村、西会津町、磐梯町、猪苗代町、会津坂下町、湯川村、柳津町、三島町、金山町、昭和村、会津美里町）</t>
  </si>
  <si>
    <t>相双（相馬市、南相馬市、広野町、楢葉町、富岡町、川内村、大熊町、双葉町、浪江町、葛尾村、新地町、飯舘村）</t>
  </si>
  <si>
    <t>将来やりたい仕事に役立つこと（※１）</t>
    <phoneticPr fontId="1"/>
  </si>
  <si>
    <t>なじみがある地域だったこと（※２）</t>
    <phoneticPr fontId="1"/>
  </si>
  <si>
    <t>将来やりたい仕事に役立つこと（取得できる資格や就職実績など）</t>
    <phoneticPr fontId="1"/>
  </si>
  <si>
    <t>学生時代を過ごした場所（※１）に住み続けたい</t>
    <phoneticPr fontId="1"/>
  </si>
  <si>
    <t>なじみがある地域である（※２）</t>
    <phoneticPr fontId="1"/>
  </si>
  <si>
    <t>Q (13-1)</t>
  </si>
  <si>
    <t>Q (13-2)</t>
  </si>
  <si>
    <t>最大の決め手</t>
    <phoneticPr fontId="1"/>
  </si>
  <si>
    <t>その他考慮した要素</t>
    <phoneticPr fontId="1"/>
  </si>
  <si>
    <t>合計</t>
    <rPh sb="0" eb="2">
      <t>ゴウケイ</t>
    </rPh>
    <phoneticPr fontId="1"/>
  </si>
  <si>
    <t>Q （23-1)</t>
  </si>
  <si>
    <t>Q （23-2)</t>
  </si>
  <si>
    <t>並べ替えしない</t>
    <rPh sb="0" eb="1">
      <t>ナラ</t>
    </rPh>
    <rPh sb="2" eb="3">
      <t>カ</t>
    </rPh>
    <phoneticPr fontId="1"/>
  </si>
  <si>
    <t>Q （47-1)</t>
  </si>
  <si>
    <t>Q （47-2)</t>
  </si>
  <si>
    <t>なじみがある地域である（旅行をした、親戚や友達がいる など）</t>
    <phoneticPr fontId="1"/>
  </si>
  <si>
    <t>※0917補正後集計</t>
    <rPh sb="5" eb="10">
      <t>ホセイゴシュウケイ</t>
    </rPh>
    <phoneticPr fontId="1"/>
  </si>
  <si>
    <t>※ラベルの見え値の合計と異なる</t>
    <rPh sb="5" eb="6">
      <t>ミ</t>
    </rPh>
    <rPh sb="7" eb="8">
      <t>アタイ</t>
    </rPh>
    <rPh sb="9" eb="11">
      <t>ゴウケイ</t>
    </rPh>
    <rPh sb="12" eb="13">
      <t>コト</t>
    </rPh>
    <phoneticPr fontId="1"/>
  </si>
  <si>
    <t>※値ラベルの合算値とは異なる</t>
    <phoneticPr fontId="1"/>
  </si>
  <si>
    <t>その他国内・海外</t>
    <rPh sb="2" eb="3">
      <t>タ</t>
    </rPh>
    <rPh sb="3" eb="5">
      <t>コクナイ</t>
    </rPh>
    <rPh sb="6" eb="8">
      <t>カイガイ</t>
    </rPh>
    <phoneticPr fontId="1"/>
  </si>
  <si>
    <t>Z (2)</t>
  </si>
  <si>
    <t>Z2</t>
  </si>
  <si>
    <t>(n=2,069)</t>
  </si>
  <si>
    <t>Q (58)</t>
  </si>
  <si>
    <t>Q58</t>
  </si>
  <si>
    <t>(n=137)</t>
  </si>
  <si>
    <t>Q (57)</t>
  </si>
  <si>
    <t>Q57</t>
  </si>
  <si>
    <t>(n=386)</t>
  </si>
  <si>
    <t>Q (56)</t>
  </si>
  <si>
    <t>Q56</t>
  </si>
  <si>
    <t>(n=1,819)</t>
  </si>
  <si>
    <t>満足＋やや満足</t>
  </si>
  <si>
    <t>Q (55)</t>
  </si>
  <si>
    <t>Q55</t>
  </si>
  <si>
    <t>Q (54)</t>
  </si>
  <si>
    <t>Q54</t>
  </si>
  <si>
    <t>Q (53)</t>
  </si>
  <si>
    <t>Q53</t>
  </si>
  <si>
    <t>Q (52)</t>
  </si>
  <si>
    <t>Q52</t>
  </si>
  <si>
    <t>(n=1,375)</t>
  </si>
  <si>
    <t>小学校
(n=1,375)</t>
  </si>
  <si>
    <t>中学校
(n=1,375)</t>
  </si>
  <si>
    <t>高校・高専
(n=1,375)</t>
  </si>
  <si>
    <t>大学・大学院・短大・専門学校など
(n=742)</t>
  </si>
  <si>
    <t>地域のイベントなど
(n=1,375)</t>
  </si>
  <si>
    <t>最も割合が高いのは「大学・大学院・短大・専門学校など
(n=742)」（20.2％）で、</t>
  </si>
  <si>
    <t>次いで「高校・高専
(n=1,375)」（12.9％）、</t>
  </si>
  <si>
    <t>「中学校
(n=1,375)」（12.5％）が続く。</t>
  </si>
  <si>
    <t>Q (51)</t>
  </si>
  <si>
    <t>Q51</t>
  </si>
  <si>
    <t>Q (50)</t>
  </si>
  <si>
    <t>Q50</t>
  </si>
  <si>
    <t>頻繁にあった（ある）＋たまにあった（ある）</t>
  </si>
  <si>
    <t>小学校
(n=2,069)</t>
  </si>
  <si>
    <t>中学校
(n=2,069)</t>
  </si>
  <si>
    <t>高校・高専
(n=2,069)</t>
  </si>
  <si>
    <t>大学・大学院・短大・専門学校など
(n=1,293)</t>
  </si>
  <si>
    <t>現在お住まいの地域
(n=2,069)</t>
  </si>
  <si>
    <t>現在のお勤め先
(n=1,819)</t>
  </si>
  <si>
    <t>最も割合が高いのは「現在のお勤め先
(n=1,819)」（31.9％）で、</t>
  </si>
  <si>
    <t>次いで「中学校
(n=2,069)」（31.6％）、</t>
  </si>
  <si>
    <t>「小学校
(n=2,069)」（31.2％）が続く。</t>
  </si>
  <si>
    <t>Q (49)</t>
  </si>
  <si>
    <t>Q49</t>
  </si>
  <si>
    <t>(n=354)</t>
  </si>
  <si>
    <t>Q (48)</t>
  </si>
  <si>
    <t>Q48</t>
  </si>
  <si>
    <t>Q (47)</t>
  </si>
  <si>
    <t>見出し</t>
  </si>
  <si>
    <t>学生時代を過ごした場所（※１）に住み続けたい</t>
  </si>
  <si>
    <t>なじみがある地域である（※２）</t>
  </si>
  <si>
    <t>Q (46)</t>
  </si>
  <si>
    <t>Q46</t>
  </si>
  <si>
    <t>Q (45)</t>
  </si>
  <si>
    <t>Q45</t>
  </si>
  <si>
    <t>Q (44)</t>
  </si>
  <si>
    <t>Q44</t>
  </si>
  <si>
    <t>Q (43)</t>
  </si>
  <si>
    <t>Q43</t>
  </si>
  <si>
    <t>Q (42)</t>
  </si>
  <si>
    <t>Q42</t>
  </si>
  <si>
    <t>Q (41)</t>
  </si>
  <si>
    <t>Q41</t>
  </si>
  <si>
    <t>Q (40)</t>
  </si>
  <si>
    <t>Q40</t>
  </si>
  <si>
    <t>Q (39)</t>
  </si>
  <si>
    <t>Q39</t>
  </si>
  <si>
    <t>Q (38)</t>
  </si>
  <si>
    <t>Q38</t>
  </si>
  <si>
    <t>Q (37)</t>
  </si>
  <si>
    <t>Q37</t>
  </si>
  <si>
    <t>Q (36)</t>
  </si>
  <si>
    <t>Q36</t>
  </si>
  <si>
    <t>Q (35)</t>
  </si>
  <si>
    <t>Q35</t>
  </si>
  <si>
    <t>(n=725)</t>
  </si>
  <si>
    <t>Q (34)</t>
  </si>
  <si>
    <t>Q34</t>
  </si>
  <si>
    <t>非常に重視する＋やや重視する</t>
  </si>
  <si>
    <t>手頃な予算で快適な住宅に
住める</t>
  </si>
  <si>
    <t>最も割合が高いのは「手頃な予算で快適な住宅に
住める」（76.3％）で、</t>
  </si>
  <si>
    <t>次いで「買い物等の環境が充実している」（76.0％）、</t>
  </si>
  <si>
    <t>「精神的なゆとりが持てる」（71.9％）が続く。</t>
  </si>
  <si>
    <t>Q (33)</t>
  </si>
  <si>
    <t>Q33</t>
  </si>
  <si>
    <t>(n=83)</t>
  </si>
  <si>
    <t>Q (32)</t>
  </si>
  <si>
    <t>Q32</t>
  </si>
  <si>
    <t>(n=188)</t>
  </si>
  <si>
    <t>Q (31)</t>
  </si>
  <si>
    <t>Q31</t>
  </si>
  <si>
    <t>(n=448)</t>
  </si>
  <si>
    <t>Q (30)</t>
  </si>
  <si>
    <t>Q30</t>
  </si>
  <si>
    <t>(n=727)</t>
  </si>
  <si>
    <t>Q (29)</t>
  </si>
  <si>
    <t>Q29</t>
  </si>
  <si>
    <t>Q (28)</t>
  </si>
  <si>
    <t>Q28</t>
  </si>
  <si>
    <t>Q (27)</t>
  </si>
  <si>
    <t>Q27</t>
  </si>
  <si>
    <t>(n=1,621)</t>
  </si>
  <si>
    <t>Q (26)</t>
  </si>
  <si>
    <t>Q26</t>
  </si>
  <si>
    <t>(n=1,441)</t>
  </si>
  <si>
    <t/>
  </si>
  <si>
    <t>実数</t>
  </si>
  <si>
    <t>Q (25)</t>
  </si>
  <si>
    <t>Q25</t>
  </si>
  <si>
    <t>(n=1,973)</t>
  </si>
  <si>
    <t>Q (24)</t>
  </si>
  <si>
    <t>Q24</t>
  </si>
  <si>
    <t>(n=77)</t>
  </si>
  <si>
    <t>Q (23)</t>
  </si>
  <si>
    <t>Q (22)</t>
  </si>
  <si>
    <t>Q22</t>
  </si>
  <si>
    <t>Q (21)</t>
  </si>
  <si>
    <t>Q21</t>
  </si>
  <si>
    <t>Q (20)</t>
  </si>
  <si>
    <t>Q20</t>
  </si>
  <si>
    <t>Q (19)</t>
  </si>
  <si>
    <t>Q19</t>
  </si>
  <si>
    <t>Q (18)</t>
  </si>
  <si>
    <t>Q18</t>
  </si>
  <si>
    <t>Q (17)</t>
  </si>
  <si>
    <t>Q17</t>
  </si>
  <si>
    <t>Q (16)</t>
  </si>
  <si>
    <t>Q16</t>
  </si>
  <si>
    <t>Q (15)</t>
  </si>
  <si>
    <t>Q15</t>
  </si>
  <si>
    <t>(n=2,015)</t>
  </si>
  <si>
    <t>Q (14)</t>
  </si>
  <si>
    <t>Q14</t>
  </si>
  <si>
    <t>(n=117)</t>
  </si>
  <si>
    <t>Q (13)</t>
  </si>
  <si>
    <t>(n=1,265)</t>
  </si>
  <si>
    <t>将来やりたい仕事に役立つこと（※１）</t>
  </si>
  <si>
    <t>なじみがある地域だったこと（※２）</t>
  </si>
  <si>
    <t>Q (12)</t>
  </si>
  <si>
    <t>Q12</t>
  </si>
  <si>
    <t>Q (11)</t>
  </si>
  <si>
    <t>Q11</t>
  </si>
  <si>
    <t>(n=899)</t>
  </si>
  <si>
    <t>Q (10)</t>
  </si>
  <si>
    <t>Q10</t>
  </si>
  <si>
    <t>Q (9)</t>
  </si>
  <si>
    <t>Q9</t>
  </si>
  <si>
    <t>(n=337)</t>
  </si>
  <si>
    <t>Q (8)</t>
  </si>
  <si>
    <t>Q8</t>
  </si>
  <si>
    <t>(n=929)</t>
  </si>
  <si>
    <t>Q (7)</t>
  </si>
  <si>
    <t>Q7</t>
  </si>
  <si>
    <t>Q (6)</t>
  </si>
  <si>
    <t>Q6</t>
  </si>
  <si>
    <t>Q (5)</t>
  </si>
  <si>
    <t>Q5</t>
  </si>
  <si>
    <t>Q (4)</t>
  </si>
  <si>
    <t>Q4</t>
  </si>
  <si>
    <t>(n=1,227)</t>
  </si>
  <si>
    <t>Q (3)</t>
  </si>
  <si>
    <t>Q3</t>
  </si>
  <si>
    <t>Q (2)</t>
  </si>
  <si>
    <t>Q2</t>
  </si>
  <si>
    <t>Z (3)</t>
  </si>
  <si>
    <t>Z3</t>
  </si>
  <si>
    <t>Q (1)</t>
  </si>
  <si>
    <t>Q1</t>
  </si>
  <si>
    <t>(n=1,823)</t>
  </si>
  <si>
    <t>SQ (4)</t>
  </si>
  <si>
    <t>SQ4</t>
  </si>
  <si>
    <t>SQ (3)</t>
  </si>
  <si>
    <t>SQ3</t>
  </si>
  <si>
    <t>SQ (2)</t>
  </si>
  <si>
    <t>SQ2</t>
  </si>
  <si>
    <t>SQ (1)</t>
  </si>
  <si>
    <t>SQ1</t>
  </si>
  <si>
    <t>Z (1)</t>
  </si>
  <si>
    <t>Z1</t>
  </si>
  <si>
    <t>脱落</t>
    <rPh sb="0" eb="2">
      <t>ダツラク</t>
    </rPh>
    <phoneticPr fontId="1"/>
  </si>
  <si>
    <t>残存</t>
    <rPh sb="0" eb="2">
      <t>ザンゾン</t>
    </rPh>
    <phoneticPr fontId="1"/>
  </si>
  <si>
    <t>横軸ラベル（ダミー）</t>
    <rPh sb="0" eb="2">
      <t>ヨコジク</t>
    </rPh>
    <phoneticPr fontId="1"/>
  </si>
  <si>
    <t>10.6％</t>
  </si>
  <si>
    <t>6.6％</t>
  </si>
  <si>
    <t>82.8％</t>
  </si>
  <si>
    <t>値ラベル</t>
    <rPh sb="0" eb="1">
      <t>アタイ</t>
    </rPh>
    <phoneticPr fontId="1"/>
  </si>
  <si>
    <t>P1①進学</t>
  </si>
  <si>
    <t>県内大学を受験して合格している</t>
  </si>
  <si>
    <t>県内大学を受験したが合格していない（脱落）</t>
  </si>
  <si>
    <t>県内大学を受験した</t>
  </si>
  <si>
    <t>県内大学を受験していない（脱落）</t>
  </si>
  <si>
    <t>P1(MA)①内訳</t>
  </si>
  <si>
    <t>No.7</t>
  </si>
  <si>
    <t>グラフ幅ダミー</t>
    <rPh sb="3" eb="4">
      <t>ハバ</t>
    </rPh>
    <phoneticPr fontId="1"/>
  </si>
  <si>
    <t>県外に進学
（58.4％）</t>
  </si>
  <si>
    <t>県内に進学
（41.5％）</t>
  </si>
  <si>
    <t>(N=1,088)</t>
  </si>
  <si>
    <t>県外に進学</t>
    <phoneticPr fontId="1"/>
  </si>
  <si>
    <t>県内に進学</t>
    <phoneticPr fontId="1"/>
  </si>
  <si>
    <t>No.1</t>
  </si>
  <si>
    <t>12.6％</t>
  </si>
  <si>
    <t>7.8％</t>
  </si>
  <si>
    <t>34.0％</t>
  </si>
  <si>
    <t>45.6％</t>
  </si>
  <si>
    <t>P2②高卒就職</t>
  </si>
  <si>
    <t>県内企業を検討、エントリーして内定が出ている</t>
  </si>
  <si>
    <t>県内企業を検討、エントリーしたが内定出ず（脱落）</t>
  </si>
  <si>
    <t>県内企業を検討してエントリーしている</t>
  </si>
  <si>
    <t>県内企業を検討したがエントリーしていない（脱落）</t>
  </si>
  <si>
    <t>県内企業を検討した</t>
  </si>
  <si>
    <t>県内企業を検討していない（脱落）</t>
  </si>
  <si>
    <t>P2(MA)②内訳</t>
  </si>
  <si>
    <t>県外に就職
（15.4％）</t>
  </si>
  <si>
    <t>県内に就職
（84.6％）</t>
  </si>
  <si>
    <t>(N=671)</t>
  </si>
  <si>
    <t>県外に就職</t>
    <phoneticPr fontId="1"/>
  </si>
  <si>
    <t>県内に就職</t>
    <phoneticPr fontId="1"/>
  </si>
  <si>
    <t>No.2</t>
  </si>
  <si>
    <t>10.0％</t>
  </si>
  <si>
    <t>16.0％</t>
  </si>
  <si>
    <t>28.0％</t>
  </si>
  <si>
    <t>46.0％</t>
  </si>
  <si>
    <t>P3③大学・大学院就職（県内大学）</t>
  </si>
  <si>
    <t>P3(MA)③内訳</t>
  </si>
  <si>
    <t>No.9</t>
  </si>
  <si>
    <t>県外に就職
（25.5％）</t>
  </si>
  <si>
    <t>県内に就職
（74.5％）</t>
  </si>
  <si>
    <t>(N=196)</t>
  </si>
  <si>
    <t>No.3</t>
  </si>
  <si>
    <t>8.3％</t>
  </si>
  <si>
    <t>6.8％</t>
  </si>
  <si>
    <t>14.4％</t>
  </si>
  <si>
    <t>70.5％</t>
  </si>
  <si>
    <t>P4④大学・大学院就職（県内出身の県外大学）</t>
  </si>
  <si>
    <t>P4(MA)④内訳</t>
  </si>
  <si>
    <t>県外に就職
（64.1％）</t>
  </si>
  <si>
    <t>県内に就職
（35.9％）</t>
  </si>
  <si>
    <t>(N=434)</t>
  </si>
  <si>
    <t>No.4</t>
  </si>
  <si>
    <t>19.2％</t>
  </si>
  <si>
    <t>3.8％</t>
  </si>
  <si>
    <t>38.5％</t>
  </si>
  <si>
    <t>P5⑤短大等就職（県内短大等）</t>
  </si>
  <si>
    <t>P5(MA)⑤内訳</t>
  </si>
  <si>
    <t>No.11</t>
  </si>
  <si>
    <t>県外に就職
（11.2％）</t>
  </si>
  <si>
    <t>県内に就職
（88.8％）</t>
  </si>
  <si>
    <t>(N=232)</t>
  </si>
  <si>
    <t>No.5</t>
  </si>
  <si>
    <t>6.1％</t>
  </si>
  <si>
    <t>4.3％</t>
  </si>
  <si>
    <t>19.1％</t>
  </si>
  <si>
    <t>70.4％</t>
  </si>
  <si>
    <t>P6⑥短大等就職（県内出身の県外短大等）</t>
  </si>
  <si>
    <t>P6(MA)⑥内訳</t>
  </si>
  <si>
    <t>県外に就職
（46.6％）</t>
  </si>
  <si>
    <t>県内に就職
（53.4％）</t>
  </si>
  <si>
    <t>(N=247)</t>
  </si>
  <si>
    <t>11.1％</t>
  </si>
  <si>
    <t>15.6％</t>
  </si>
  <si>
    <t>28.9％</t>
  </si>
  <si>
    <t>44.4％</t>
  </si>
  <si>
    <t>P7(全体）⑦県出身大学進学者（県内進学者）</t>
  </si>
  <si>
    <t>県内企業を選択、エントリーして内定が出ている</t>
  </si>
  <si>
    <t>県内企業を選択、エントリーしたが内定出ず（脱落）</t>
  </si>
  <si>
    <t>県内企業を選択してエントリーしている</t>
  </si>
  <si>
    <t>県内企業を選択したがエントリーしていない（脱落）</t>
  </si>
  <si>
    <t>県内企業を選択した</t>
  </si>
  <si>
    <t>県内企業を選択していない（脱落）</t>
  </si>
  <si>
    <t>県外就職者</t>
  </si>
  <si>
    <t>県外に就職
（24.9％）</t>
  </si>
  <si>
    <t>県内に就職
（75.1％）</t>
  </si>
  <si>
    <t>(N=181)</t>
  </si>
  <si>
    <t>P8(全体）⑧県出身短大・専門等進学者（県内進学者）</t>
  </si>
  <si>
    <t>No.70</t>
  </si>
  <si>
    <t>県外に就職
（11.5％）</t>
  </si>
  <si>
    <t>県内に就職
（88.5％）</t>
  </si>
  <si>
    <t>(N=226)</t>
  </si>
  <si>
    <t>Ｊターン（n=53）</t>
  </si>
  <si>
    <t>Ｉターン（n=52）</t>
  </si>
  <si>
    <t>Ｕターン（n=530）</t>
  </si>
  <si>
    <t>女性（n=401）</t>
  </si>
  <si>
    <t>男性（n=326）</t>
  </si>
  <si>
    <t>全体（n=727）</t>
  </si>
  <si>
    <t>年齢を横軸、構成比（％）を縦に取った折れ線グラフ</t>
    <phoneticPr fontId="1"/>
  </si>
  <si>
    <t>No (47)</t>
  </si>
  <si>
    <t>全体、男性、女性</t>
    <phoneticPr fontId="1"/>
  </si>
  <si>
    <t>全体、Uターン、Jターン、Iターン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</si>
</sst>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0.0"/>
    <numFmt numFmtId="179" formatCode="0.0_ "/>
    <numFmt numFmtId="180" formatCode="#,##0.0000;[Red]\-#,##0.0000"/>
  </numFmts>
  <fonts count="12" x14ac:knownFonts="1">
    <font>
      <sz val="8"/>
      <name val="ＭＳ ゴシック"/>
      <family val="3"/>
      <charset val="128"/>
    </font>
    <font>
      <sz val="6"/>
      <name val="ＭＳ ゴシック"/>
      <family val="3"/>
      <charset val="128"/>
    </font>
    <font>
      <sz val="8"/>
      <name val="ＭＳ ゴシック"/>
      <family val="3"/>
      <charset val="128"/>
    </font>
    <font>
      <sz val="10"/>
      <name val="ＭＳ Ｐゴシック"/>
      <family val="3"/>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sz val="20"/>
      <color rgb="FFFF0000"/>
      <name val="ＭＳ ゴシック"/>
      <family val="3"/>
      <charset val="128"/>
    </font>
    <font>
      <sz val="8"/>
      <color rgb="FFFF0000"/>
      <name val="ＭＳ ゴシック"/>
      <family val="3"/>
      <charset val="128"/>
    </font>
    <font>
      <sz val="11"/>
      <color theme="1"/>
      <name val="游ゴシック"/>
      <family val="2"/>
      <scheme val="minor"/>
    </font>
    <font>
      <sz val="9"/>
      <name val="ＭＳ ゴシック"/>
      <family val="3"/>
      <charset val="128"/>
    </font>
    <font>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auto="1"/>
      </top>
      <bottom style="thin">
        <color indexed="64"/>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right style="thin">
        <color indexed="64"/>
      </right>
      <top style="thin">
        <color indexed="64"/>
      </top>
      <bottom/>
      <diagonal/>
    </border>
    <border>
      <left style="thin">
        <color auto="1"/>
      </left>
      <right/>
      <top/>
      <bottom/>
      <diagonal/>
    </border>
  </borders>
  <cellStyleXfs count="4">
    <xf numFmtId="0" fontId="0" fillId="0" borderId="0">
      <alignment vertical="center"/>
    </xf>
    <xf numFmtId="38" fontId="2" fillId="0" borderId="0" applyFont="0" applyFill="0" applyBorder="0" applyAlignment="0" applyProtection="0">
      <alignment vertical="center"/>
    </xf>
    <xf numFmtId="178" fontId="5" fillId="0" borderId="0" applyNumberFormat="0" applyFill="0" applyBorder="0">
      <alignment vertical="center"/>
    </xf>
    <xf numFmtId="0" fontId="9" fillId="0" borderId="0"/>
  </cellStyleXfs>
  <cellXfs count="74">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0" xfId="0" applyAlignment="1">
      <alignment vertical="top" wrapText="1"/>
    </xf>
    <xf numFmtId="0" fontId="3" fillId="0" borderId="0" xfId="0" applyFont="1">
      <alignment vertical="center"/>
    </xf>
    <xf numFmtId="0" fontId="3" fillId="0" borderId="0" xfId="0" applyFont="1" applyProtection="1">
      <alignment vertical="center"/>
      <protection locked="0"/>
    </xf>
    <xf numFmtId="0" fontId="3" fillId="2" borderId="0" xfId="0" applyFont="1" applyFill="1">
      <alignment vertical="center"/>
    </xf>
    <xf numFmtId="0" fontId="3" fillId="0" borderId="1" xfId="0" applyFont="1" applyBorder="1" applyAlignment="1">
      <alignment vertical="center" wrapText="1"/>
    </xf>
    <xf numFmtId="0" fontId="3" fillId="3" borderId="0" xfId="0" applyFont="1" applyFill="1">
      <alignment vertical="center"/>
    </xf>
    <xf numFmtId="176" fontId="3" fillId="0" borderId="7" xfId="1" applyNumberFormat="1" applyFont="1" applyBorder="1">
      <alignment vertical="center"/>
    </xf>
    <xf numFmtId="38" fontId="3" fillId="0" borderId="4" xfId="1" applyFont="1" applyBorder="1">
      <alignment vertical="center"/>
    </xf>
    <xf numFmtId="0" fontId="3" fillId="0" borderId="1" xfId="0" applyFont="1" applyBorder="1" applyAlignment="1">
      <alignment vertical="top" wrapText="1"/>
    </xf>
    <xf numFmtId="0" fontId="3" fillId="0" borderId="0" xfId="0" applyFont="1" applyFill="1">
      <alignment vertical="center"/>
    </xf>
    <xf numFmtId="0" fontId="3" fillId="0" borderId="1" xfId="0" applyFont="1" applyFill="1" applyBorder="1" applyAlignment="1">
      <alignment vertical="center" wrapText="1"/>
    </xf>
    <xf numFmtId="0" fontId="3" fillId="0" borderId="4" xfId="0" applyFont="1" applyFill="1" applyBorder="1">
      <alignment vertical="center"/>
    </xf>
    <xf numFmtId="38" fontId="3" fillId="0" borderId="4" xfId="1" applyFont="1" applyFill="1" applyBorder="1">
      <alignment vertical="center"/>
    </xf>
    <xf numFmtId="38" fontId="3" fillId="2" borderId="0" xfId="1" applyFont="1" applyFill="1">
      <alignment vertical="center"/>
    </xf>
    <xf numFmtId="176" fontId="3" fillId="0" borderId="0" xfId="1" applyNumberFormat="1" applyFont="1">
      <alignment vertical="center"/>
    </xf>
    <xf numFmtId="177" fontId="0" fillId="0" borderId="6" xfId="0" applyNumberFormat="1" applyBorder="1">
      <alignment vertical="center"/>
    </xf>
    <xf numFmtId="177" fontId="0" fillId="0" borderId="7" xfId="0" applyNumberFormat="1" applyBorder="1">
      <alignment vertical="center"/>
    </xf>
    <xf numFmtId="0" fontId="4" fillId="0" borderId="1" xfId="0" applyFont="1" applyBorder="1" applyAlignment="1">
      <alignment vertical="top" wrapText="1"/>
    </xf>
    <xf numFmtId="0" fontId="3" fillId="0" borderId="0" xfId="2" applyNumberFormat="1" applyFont="1">
      <alignment vertical="center"/>
    </xf>
    <xf numFmtId="178" fontId="3" fillId="0" borderId="0" xfId="2" applyFont="1">
      <alignment vertical="center"/>
    </xf>
    <xf numFmtId="178" fontId="3" fillId="4" borderId="0" xfId="2" applyFont="1" applyFill="1">
      <alignment vertical="center"/>
    </xf>
    <xf numFmtId="178" fontId="3" fillId="5" borderId="0" xfId="2" applyFont="1" applyFill="1">
      <alignment vertical="center"/>
    </xf>
    <xf numFmtId="178" fontId="3" fillId="2" borderId="0" xfId="2" applyFont="1" applyFill="1">
      <alignment vertical="center"/>
    </xf>
    <xf numFmtId="0" fontId="4" fillId="0" borderId="1" xfId="0" applyFont="1" applyFill="1" applyBorder="1" applyAlignment="1">
      <alignment vertical="center" wrapText="1"/>
    </xf>
    <xf numFmtId="0" fontId="6" fillId="0" borderId="0" xfId="0" applyFont="1">
      <alignment vertical="center"/>
    </xf>
    <xf numFmtId="0" fontId="3" fillId="0" borderId="1" xfId="0" applyFont="1" applyFill="1" applyBorder="1" applyAlignment="1">
      <alignment vertical="top" wrapText="1"/>
    </xf>
    <xf numFmtId="177" fontId="3" fillId="2" borderId="0" xfId="0" applyNumberFormat="1" applyFont="1" applyFill="1">
      <alignment vertical="center"/>
    </xf>
    <xf numFmtId="0" fontId="4" fillId="0" borderId="0" xfId="0" applyFont="1" applyAlignment="1">
      <alignment vertical="center" wrapText="1"/>
    </xf>
    <xf numFmtId="0" fontId="3" fillId="0" borderId="0" xfId="0" applyFont="1" applyAlignment="1">
      <alignment horizontal="left" vertical="center"/>
    </xf>
    <xf numFmtId="0" fontId="4" fillId="0" borderId="0" xfId="0" applyFont="1">
      <alignment vertical="center"/>
    </xf>
    <xf numFmtId="176" fontId="3" fillId="0" borderId="0" xfId="0" applyNumberFormat="1" applyFont="1">
      <alignment vertical="center"/>
    </xf>
    <xf numFmtId="0" fontId="0" fillId="0" borderId="1" xfId="0" applyBorder="1">
      <alignment vertical="center"/>
    </xf>
    <xf numFmtId="0" fontId="0" fillId="0" borderId="1" xfId="0" applyBorder="1" applyAlignment="1">
      <alignment vertical="center" wrapText="1"/>
    </xf>
    <xf numFmtId="0" fontId="7" fillId="0" borderId="0" xfId="0" applyFont="1">
      <alignment vertical="center"/>
    </xf>
    <xf numFmtId="38" fontId="3" fillId="0" borderId="4" xfId="0" applyNumberFormat="1" applyFont="1" applyFill="1" applyBorder="1">
      <alignment vertical="center"/>
    </xf>
    <xf numFmtId="0" fontId="3" fillId="6" borderId="0" xfId="0" applyFont="1" applyFill="1">
      <alignment vertical="center"/>
    </xf>
    <xf numFmtId="38" fontId="3" fillId="6" borderId="0" xfId="1" applyFont="1" applyFill="1">
      <alignment vertical="center"/>
    </xf>
    <xf numFmtId="177" fontId="3" fillId="0" borderId="4" xfId="1" applyNumberFormat="1" applyFont="1" applyBorder="1">
      <alignment vertical="center"/>
    </xf>
    <xf numFmtId="177" fontId="3" fillId="0" borderId="8" xfId="1" applyNumberFormat="1" applyFont="1" applyBorder="1">
      <alignment vertical="center"/>
    </xf>
    <xf numFmtId="177" fontId="3" fillId="0" borderId="7" xfId="1" applyNumberFormat="1" applyFont="1" applyBorder="1">
      <alignment vertical="center"/>
    </xf>
    <xf numFmtId="177" fontId="3" fillId="0" borderId="9" xfId="1" applyNumberFormat="1" applyFont="1" applyBorder="1">
      <alignment vertical="center"/>
    </xf>
    <xf numFmtId="177" fontId="3" fillId="0" borderId="0" xfId="0" applyNumberFormat="1" applyFont="1">
      <alignment vertical="center"/>
    </xf>
    <xf numFmtId="179" fontId="3" fillId="0" borderId="0" xfId="0" applyNumberFormat="1" applyFont="1">
      <alignment vertical="center"/>
    </xf>
    <xf numFmtId="180" fontId="3" fillId="0" borderId="7" xfId="1" applyNumberFormat="1" applyFont="1" applyBorder="1">
      <alignment vertical="center"/>
    </xf>
    <xf numFmtId="177" fontId="0" fillId="0" borderId="0" xfId="0" applyNumberFormat="1">
      <alignment vertical="center"/>
    </xf>
    <xf numFmtId="0" fontId="0" fillId="0" borderId="0" xfId="0" applyAlignment="1">
      <alignment horizontal="right" vertical="center"/>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176" fontId="0" fillId="2" borderId="1" xfId="1" applyNumberFormat="1" applyFont="1" applyFill="1" applyBorder="1">
      <alignment vertical="center"/>
    </xf>
    <xf numFmtId="176" fontId="0" fillId="0" borderId="1" xfId="1" applyNumberFormat="1" applyFont="1" applyBorder="1">
      <alignment vertical="center"/>
    </xf>
    <xf numFmtId="38" fontId="0" fillId="0" borderId="4" xfId="1" applyFont="1" applyBorder="1">
      <alignment vertical="center"/>
    </xf>
    <xf numFmtId="38" fontId="0" fillId="2" borderId="4" xfId="1" applyFont="1" applyFill="1" applyBorder="1">
      <alignment vertical="center"/>
    </xf>
    <xf numFmtId="38" fontId="0" fillId="0" borderId="3" xfId="1" applyFont="1" applyBorder="1">
      <alignment vertical="center"/>
    </xf>
    <xf numFmtId="0" fontId="8" fillId="2" borderId="1" xfId="0" applyFont="1" applyFill="1" applyBorder="1" applyAlignment="1">
      <alignment vertical="center" wrapText="1"/>
    </xf>
    <xf numFmtId="0" fontId="8" fillId="0" borderId="1" xfId="0" applyFont="1" applyBorder="1" applyAlignment="1">
      <alignment vertical="center" wrapText="1"/>
    </xf>
    <xf numFmtId="38" fontId="0" fillId="0" borderId="10" xfId="1" applyFont="1" applyBorder="1">
      <alignment vertical="center"/>
    </xf>
    <xf numFmtId="0" fontId="0" fillId="7" borderId="0" xfId="0" applyFill="1">
      <alignment vertical="center"/>
    </xf>
    <xf numFmtId="177" fontId="0" fillId="0" borderId="11" xfId="0" applyNumberFormat="1" applyBorder="1">
      <alignment vertical="center"/>
    </xf>
    <xf numFmtId="0" fontId="0" fillId="0" borderId="11" xfId="0" applyBorder="1">
      <alignment vertical="center"/>
    </xf>
    <xf numFmtId="0" fontId="0" fillId="0" borderId="11" xfId="0" applyBorder="1" applyAlignment="1">
      <alignment vertical="center" wrapText="1"/>
    </xf>
    <xf numFmtId="176" fontId="0" fillId="2" borderId="7" xfId="1" applyNumberFormat="1" applyFont="1" applyFill="1" applyBorder="1">
      <alignment vertical="center"/>
    </xf>
    <xf numFmtId="176" fontId="0" fillId="0" borderId="7" xfId="1" applyNumberFormat="1" applyFont="1" applyBorder="1">
      <alignment vertical="center"/>
    </xf>
    <xf numFmtId="38" fontId="0" fillId="0" borderId="2" xfId="1" applyFont="1" applyBorder="1">
      <alignment vertical="center"/>
    </xf>
    <xf numFmtId="38" fontId="0" fillId="2" borderId="2" xfId="1" applyFont="1" applyFill="1" applyBorder="1">
      <alignment vertical="center"/>
    </xf>
    <xf numFmtId="0" fontId="11"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177" fontId="3" fillId="0" borderId="0" xfId="0" applyNumberFormat="1" applyFont="1" applyFill="1">
      <alignment vertical="center"/>
    </xf>
    <xf numFmtId="0" fontId="0" fillId="0" borderId="2" xfId="0" applyBorder="1" applyAlignment="1">
      <alignment vertical="center" wrapText="1"/>
    </xf>
    <xf numFmtId="0" fontId="0" fillId="0" borderId="5" xfId="0" applyBorder="1" applyAlignment="1">
      <alignment vertical="center" wrapText="1"/>
    </xf>
  </cellXfs>
  <cellStyles count="4">
    <cellStyle name="桁区切り" xfId="1" builtinId="6"/>
    <cellStyle name="標準" xfId="0" builtinId="0"/>
    <cellStyle name="標準 2" xfId="3" xr:uid="{312C3097-2059-42B5-B701-0F00CF0610D5}"/>
    <cellStyle name="標準 3" xfId="2" xr:uid="{CEF904E1-88A0-4000-8B04-B3E2677A427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DD70"/>
      <color rgb="FFEB9042"/>
      <color rgb="FFDC5A5B"/>
      <color rgb="FFA6A6A6"/>
      <color rgb="FF6A6A6A"/>
      <color rgb="FF84BA5B"/>
      <color rgb="FF337EBC"/>
      <color rgb="FFAA5193"/>
      <color rgb="FFF3D54D"/>
      <color rgb="FFBB74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3.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8.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19.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0.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21.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2.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23.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25.xml"/></Relationships>
</file>

<file path=xl/charts/_rels/chart2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26.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27.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28.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29.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30.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31.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32.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3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34.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35.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8.xml"/><Relationship Id="rId1" Type="http://schemas.openxmlformats.org/officeDocument/2006/relationships/themeOverride" Target="../theme/themeOverride36.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37.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2.xml"/><Relationship Id="rId1" Type="http://schemas.openxmlformats.org/officeDocument/2006/relationships/themeOverride" Target="../theme/themeOverride38.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39.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6.xml"/><Relationship Id="rId1" Type="http://schemas.openxmlformats.org/officeDocument/2006/relationships/themeOverride" Target="../theme/themeOverride40.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41.xml"/></Relationships>
</file>

<file path=xl/charts/_rels/chart5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42.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43.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5.xml"/><Relationship Id="rId1" Type="http://schemas.openxmlformats.org/officeDocument/2006/relationships/themeOverride" Target="../theme/themeOverride44.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7.xml"/><Relationship Id="rId1" Type="http://schemas.openxmlformats.org/officeDocument/2006/relationships/themeOverride" Target="../theme/themeOverride45.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99.xml"/><Relationship Id="rId1" Type="http://schemas.openxmlformats.org/officeDocument/2006/relationships/themeOverride" Target="../theme/themeOverride46.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101.xml"/><Relationship Id="rId1" Type="http://schemas.openxmlformats.org/officeDocument/2006/relationships/themeOverride" Target="../theme/themeOverride47.xml"/></Relationships>
</file>

<file path=xl/charts/_rels/chart66.xml.rels><?xml version="1.0" encoding="UTF-8" standalone="yes"?>
<Relationships xmlns="http://schemas.openxmlformats.org/package/2006/relationships"><Relationship Id="rId2" Type="http://schemas.openxmlformats.org/officeDocument/2006/relationships/chartUserShapes" Target="../drawings/drawing103.xml"/><Relationship Id="rId1" Type="http://schemas.openxmlformats.org/officeDocument/2006/relationships/themeOverride" Target="../theme/themeOverride48.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105.xml"/><Relationship Id="rId1" Type="http://schemas.openxmlformats.org/officeDocument/2006/relationships/themeOverride" Target="../theme/themeOverride49.xml"/></Relationships>
</file>

<file path=xl/charts/_rels/chart68.xml.rels><?xml version="1.0" encoding="UTF-8" standalone="yes"?>
<Relationships xmlns="http://schemas.openxmlformats.org/package/2006/relationships"><Relationship Id="rId2" Type="http://schemas.openxmlformats.org/officeDocument/2006/relationships/chartUserShapes" Target="../drawings/drawing107.xml"/><Relationship Id="rId1" Type="http://schemas.openxmlformats.org/officeDocument/2006/relationships/themeOverride" Target="../theme/themeOverride50.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109.xml"/><Relationship Id="rId1" Type="http://schemas.openxmlformats.org/officeDocument/2006/relationships/themeOverride" Target="../theme/themeOverride51.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70.xml.rels><?xml version="1.0" encoding="UTF-8" standalone="yes"?>
<Relationships xmlns="http://schemas.openxmlformats.org/package/2006/relationships"><Relationship Id="rId2" Type="http://schemas.openxmlformats.org/officeDocument/2006/relationships/chartUserShapes" Target="../drawings/drawing111.xml"/><Relationship Id="rId1" Type="http://schemas.openxmlformats.org/officeDocument/2006/relationships/themeOverride" Target="../theme/themeOverride52.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113.xml"/><Relationship Id="rId1" Type="http://schemas.openxmlformats.org/officeDocument/2006/relationships/themeOverride" Target="../theme/themeOverride53.xml"/></Relationships>
</file>

<file path=xl/charts/_rels/chart72.xml.rels><?xml version="1.0" encoding="UTF-8" standalone="yes"?>
<Relationships xmlns="http://schemas.openxmlformats.org/package/2006/relationships"><Relationship Id="rId2" Type="http://schemas.openxmlformats.org/officeDocument/2006/relationships/chartUserShapes" Target="../drawings/drawing115.xml"/><Relationship Id="rId1" Type="http://schemas.openxmlformats.org/officeDocument/2006/relationships/themeOverride" Target="../theme/themeOverride54.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117.xml"/><Relationship Id="rId1" Type="http://schemas.openxmlformats.org/officeDocument/2006/relationships/themeOverride" Target="../theme/themeOverride55.xml"/></Relationships>
</file>

<file path=xl/charts/_rels/chart74.xml.rels><?xml version="1.0" encoding="UTF-8" standalone="yes"?>
<Relationships xmlns="http://schemas.openxmlformats.org/package/2006/relationships"><Relationship Id="rId2" Type="http://schemas.openxmlformats.org/officeDocument/2006/relationships/chartUserShapes" Target="../drawings/drawing119.xml"/><Relationship Id="rId1" Type="http://schemas.openxmlformats.org/officeDocument/2006/relationships/themeOverride" Target="../theme/themeOverride56.xml"/></Relationships>
</file>

<file path=xl/charts/_rels/chart75.xml.rels><?xml version="1.0" encoding="UTF-8" standalone="yes"?>
<Relationships xmlns="http://schemas.openxmlformats.org/package/2006/relationships"><Relationship Id="rId2" Type="http://schemas.openxmlformats.org/officeDocument/2006/relationships/chartUserShapes" Target="../drawings/drawing121.xml"/><Relationship Id="rId1" Type="http://schemas.openxmlformats.org/officeDocument/2006/relationships/themeOverride" Target="../theme/themeOverride57.xml"/></Relationships>
</file>

<file path=xl/charts/_rels/chart76.xml.rels><?xml version="1.0" encoding="UTF-8" standalone="yes"?>
<Relationships xmlns="http://schemas.openxmlformats.org/package/2006/relationships"><Relationship Id="rId2" Type="http://schemas.openxmlformats.org/officeDocument/2006/relationships/chartUserShapes" Target="../drawings/drawing123.xml"/><Relationship Id="rId1" Type="http://schemas.openxmlformats.org/officeDocument/2006/relationships/themeOverride" Target="../theme/themeOverride58.xml"/></Relationships>
</file>

<file path=xl/charts/_rels/chart77.xml.rels><?xml version="1.0" encoding="UTF-8" standalone="yes"?>
<Relationships xmlns="http://schemas.openxmlformats.org/package/2006/relationships"><Relationship Id="rId2" Type="http://schemas.openxmlformats.org/officeDocument/2006/relationships/chartUserShapes" Target="../drawings/drawing124.xml"/><Relationship Id="rId1" Type="http://schemas.openxmlformats.org/officeDocument/2006/relationships/themeOverride" Target="../theme/themeOverride59.xml"/></Relationships>
</file>

<file path=xl/charts/_rels/chart78.xml.rels><?xml version="1.0" encoding="UTF-8" standalone="yes"?>
<Relationships xmlns="http://schemas.openxmlformats.org/package/2006/relationships"><Relationship Id="rId2" Type="http://schemas.openxmlformats.org/officeDocument/2006/relationships/chartUserShapes" Target="../drawings/drawing126.xml"/><Relationship Id="rId1" Type="http://schemas.openxmlformats.org/officeDocument/2006/relationships/themeOverride" Target="../theme/themeOverride60.xml"/></Relationships>
</file>

<file path=xl/charts/_rels/chart79.xml.rels><?xml version="1.0" encoding="UTF-8" standalone="yes"?>
<Relationships xmlns="http://schemas.openxmlformats.org/package/2006/relationships"><Relationship Id="rId2" Type="http://schemas.openxmlformats.org/officeDocument/2006/relationships/chartUserShapes" Target="../drawings/drawing128.xml"/><Relationship Id="rId1" Type="http://schemas.openxmlformats.org/officeDocument/2006/relationships/themeOverride" Target="../theme/themeOverride61.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80.xml.rels><?xml version="1.0" encoding="UTF-8" standalone="yes"?>
<Relationships xmlns="http://schemas.openxmlformats.org/package/2006/relationships"><Relationship Id="rId2" Type="http://schemas.openxmlformats.org/officeDocument/2006/relationships/chartUserShapes" Target="../drawings/drawing130.xml"/><Relationship Id="rId1" Type="http://schemas.openxmlformats.org/officeDocument/2006/relationships/themeOverride" Target="../theme/themeOverride62.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63.xml"/></Relationships>
</file>

<file path=xl/charts/_rels/chart82.xml.rels><?xml version="1.0" encoding="UTF-8" standalone="yes"?>
<Relationships xmlns="http://schemas.openxmlformats.org/package/2006/relationships"><Relationship Id="rId2" Type="http://schemas.openxmlformats.org/officeDocument/2006/relationships/chartUserShapes" Target="../drawings/drawing133.xml"/><Relationship Id="rId1" Type="http://schemas.openxmlformats.org/officeDocument/2006/relationships/themeOverride" Target="../theme/themeOverride64.xml"/></Relationships>
</file>

<file path=xl/charts/_rels/chart83.xml.rels><?xml version="1.0" encoding="UTF-8" standalone="yes"?>
<Relationships xmlns="http://schemas.openxmlformats.org/package/2006/relationships"><Relationship Id="rId1" Type="http://schemas.openxmlformats.org/officeDocument/2006/relationships/themeOverride" Target="../theme/themeOverride65.xml"/></Relationships>
</file>

<file path=xl/charts/_rels/chart84.xml.rels><?xml version="1.0" encoding="UTF-8" standalone="yes"?>
<Relationships xmlns="http://schemas.openxmlformats.org/package/2006/relationships"><Relationship Id="rId2" Type="http://schemas.openxmlformats.org/officeDocument/2006/relationships/chartUserShapes" Target="../drawings/drawing136.xml"/><Relationship Id="rId1" Type="http://schemas.openxmlformats.org/officeDocument/2006/relationships/themeOverride" Target="../theme/themeOverride66.xml"/></Relationships>
</file>

<file path=xl/charts/_rels/chart85.xml.rels><?xml version="1.0" encoding="UTF-8" standalone="yes"?>
<Relationships xmlns="http://schemas.openxmlformats.org/package/2006/relationships"><Relationship Id="rId2" Type="http://schemas.openxmlformats.org/officeDocument/2006/relationships/chartUserShapes" Target="../drawings/drawing138.xml"/><Relationship Id="rId1" Type="http://schemas.openxmlformats.org/officeDocument/2006/relationships/themeOverride" Target="../theme/themeOverride67.xml"/></Relationships>
</file>

<file path=xl/charts/_rels/chart86.xml.rels><?xml version="1.0" encoding="UTF-8" standalone="yes"?>
<Relationships xmlns="http://schemas.openxmlformats.org/package/2006/relationships"><Relationship Id="rId2" Type="http://schemas.openxmlformats.org/officeDocument/2006/relationships/chartUserShapes" Target="../drawings/drawing140.xml"/><Relationship Id="rId1" Type="http://schemas.openxmlformats.org/officeDocument/2006/relationships/themeOverride" Target="../theme/themeOverride6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'Z (2)'!$M$10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2427-4A3F-92E5-FD02383352AE}"/>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2427-4A3F-92E5-FD02383352AE}"/>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B-2427-4A3F-92E5-FD02383352AE}"/>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D-2427-4A3F-92E5-FD02383352AE}"/>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F-2427-4A3F-92E5-FD02383352AE}"/>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21-2427-4A3F-92E5-FD02383352AE}"/>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23-2427-4A3F-92E5-FD02383352AE}"/>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25-2427-4A3F-92E5-FD02383352AE}"/>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27-2427-4A3F-92E5-FD02383352AE}"/>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9-2427-4A3F-92E5-FD02383352AE}"/>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B-2427-4A3F-92E5-FD02383352AE}"/>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D-2427-4A3F-92E5-FD02383352AE}"/>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F-2427-4A3F-92E5-FD02383352AE}"/>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31-2427-4A3F-92E5-FD02383352AE}"/>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33-2427-4A3F-92E5-FD02383352AE}"/>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35-2427-4A3F-92E5-FD02383352AE}"/>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427-4A3F-92E5-FD02383352AE}"/>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2427-4A3F-92E5-FD02383352AE}"/>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'Z (2)'!$O$9:$P$9</c:f>
              <c:strCache>
                <c:ptCount val="2"/>
                <c:pt idx="0">
                  <c:v>男性</c:v>
                </c:pt>
                <c:pt idx="1">
                  <c:v>女性</c:v>
                </c:pt>
              </c:strCache>
            </c:strRef>
          </c:cat>
          <c:val>
            <c:numRef>
              <c:f>'Z (2)'!$O$10:$P$10</c:f>
              <c:numCache>
                <c:formatCode>#,##0_);[Red]\(#,##0\)</c:formatCode>
                <c:ptCount val="2"/>
                <c:pt idx="0">
                  <c:v>822</c:v>
                </c:pt>
                <c:pt idx="1">
                  <c:v>1247</c:v>
                </c:pt>
              </c:numCache>
            </c:numRef>
          </c:val>
          <c:extLst>
            <c:ext xmlns:c16="http://schemas.microsoft.com/office/drawing/2014/chart" uri="{C3380CC4-5D6E-409C-BE32-E72D297353CC}">
              <c16:uniqueId val="{00000036-2427-4A3F-92E5-FD02383352AE}"/>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(1)'!$M$10</c:f>
              <c:strCache>
                <c:ptCount val="1"/>
                <c:pt idx="0">
                  <c:v>(n=1,823)</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210E-4D16-9598-9F4655A7D0A6}"/>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210E-4D16-9598-9F4655A7D0A6}"/>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21-210E-4D16-9598-9F4655A7D0A6}"/>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22-210E-4D16-9598-9F4655A7D0A6}"/>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23-210E-4D16-9598-9F4655A7D0A6}"/>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24-210E-4D16-9598-9F4655A7D0A6}"/>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25-210E-4D16-9598-9F4655A7D0A6}"/>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5-210E-4D16-9598-9F4655A7D0A6}"/>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7-210E-4D16-9598-9F4655A7D0A6}"/>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9-210E-4D16-9598-9F4655A7D0A6}"/>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B-210E-4D16-9598-9F4655A7D0A6}"/>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D-210E-4D16-9598-9F4655A7D0A6}"/>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0F-210E-4D16-9598-9F4655A7D0A6}"/>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1-210E-4D16-9598-9F4655A7D0A6}"/>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3-210E-4D16-9598-9F4655A7D0A6}"/>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5-210E-4D16-9598-9F4655A7D0A6}"/>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7-210E-4D16-9598-9F4655A7D0A6}"/>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9-210E-4D16-9598-9F4655A7D0A6}"/>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B-210E-4D16-9598-9F4655A7D0A6}"/>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D-210E-4D16-9598-9F4655A7D0A6}"/>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1F-210E-4D16-9598-9F4655A7D0A6}"/>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10E-4D16-9598-9F4655A7D0A6}"/>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210E-4D16-9598-9F4655A7D0A6}"/>
                </c:ext>
              </c:extLst>
            </c:dLbl>
            <c:dLbl>
              <c:idx val="2"/>
              <c:layout>
                <c:manualLayout>
                  <c:x val="5.4479331198916639E-2"/>
                  <c:y val="-0.11007977569956454"/>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210E-4D16-9598-9F4655A7D0A6}"/>
                </c:ext>
              </c:extLst>
            </c:dLbl>
            <c:dLbl>
              <c:idx val="3"/>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22-210E-4D16-9598-9F4655A7D0A6}"/>
                </c:ext>
              </c:extLst>
            </c:dLbl>
            <c:dLbl>
              <c:idx val="4"/>
              <c:layout>
                <c:manualLayout>
                  <c:x val="-3.351345216967605E-2"/>
                  <c:y val="3.6241746024958922E-2"/>
                </c:manualLayout>
              </c:layout>
              <c:numFmt formatCode="0.0%" sourceLinked="0"/>
              <c:spPr>
                <a:solidFill>
                  <a:sysClr val="window" lastClr="FFFFFF"/>
                </a:solid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210E-4D16-9598-9F4655A7D0A6}"/>
                </c:ext>
              </c:extLst>
            </c:dLbl>
            <c:dLbl>
              <c:idx val="5"/>
              <c:layout>
                <c:manualLayout>
                  <c:x val="-4.9594006384658232E-2"/>
                  <c:y val="-1.1502421980465338E-2"/>
                </c:manualLayout>
              </c:layout>
              <c:numFmt formatCode="0.0%" sourceLinked="0"/>
              <c:spPr>
                <a:solidFill>
                  <a:sysClr val="window" lastClr="FFFFFF"/>
                </a:solid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4-210E-4D16-9598-9F4655A7D0A6}"/>
                </c:ext>
              </c:extLst>
            </c:dLbl>
            <c:dLbl>
              <c:idx val="6"/>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25-210E-4D16-9598-9F4655A7D0A6}"/>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(1)'!$O$9:$U$9</c:f>
              <c:strCache>
                <c:ptCount val="7"/>
                <c:pt idx="0">
                  <c:v>県北</c:v>
                </c:pt>
                <c:pt idx="1">
                  <c:v>県中</c:v>
                </c:pt>
                <c:pt idx="2">
                  <c:v>県南</c:v>
                </c:pt>
                <c:pt idx="3">
                  <c:v>会津</c:v>
                </c:pt>
                <c:pt idx="4">
                  <c:v>南会津</c:v>
                </c:pt>
                <c:pt idx="5">
                  <c:v>相双</c:v>
                </c:pt>
                <c:pt idx="6">
                  <c:v>いわき</c:v>
                </c:pt>
              </c:strCache>
            </c:strRef>
          </c:cat>
          <c:val>
            <c:numRef>
              <c:f>'Q (1)'!$O$10:$U$10</c:f>
              <c:numCache>
                <c:formatCode>#,##0_);[Red]\(#,##0\)</c:formatCode>
                <c:ptCount val="7"/>
                <c:pt idx="0">
                  <c:v>452</c:v>
                </c:pt>
                <c:pt idx="1">
                  <c:v>532</c:v>
                </c:pt>
                <c:pt idx="2">
                  <c:v>115</c:v>
                </c:pt>
                <c:pt idx="3">
                  <c:v>251</c:v>
                </c:pt>
                <c:pt idx="4">
                  <c:v>9</c:v>
                </c:pt>
                <c:pt idx="5">
                  <c:v>116</c:v>
                </c:pt>
                <c:pt idx="6">
                  <c:v>348</c:v>
                </c:pt>
              </c:numCache>
            </c:numRef>
          </c:val>
          <c:extLst>
            <c:ext xmlns:c16="http://schemas.microsoft.com/office/drawing/2014/chart" uri="{C3380CC4-5D6E-409C-BE32-E72D297353CC}">
              <c16:uniqueId val="{00000020-210E-4D16-9598-9F4655A7D0A6}"/>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'Z (3)'!$M$10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FB42-46EA-A344-FBBB524C63DC}"/>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FB42-46EA-A344-FBBB524C63DC}"/>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21-FB42-46EA-A344-FBBB524C63DC}"/>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5-FB42-46EA-A344-FBBB524C63DC}"/>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7-FB42-46EA-A344-FBBB524C63DC}"/>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9-FB42-46EA-A344-FBBB524C63DC}"/>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B-FB42-46EA-A344-FBBB524C63DC}"/>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D-FB42-46EA-A344-FBBB524C63DC}"/>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0F-FB42-46EA-A344-FBBB524C63DC}"/>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1-FB42-46EA-A344-FBBB524C63DC}"/>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3-FB42-46EA-A344-FBBB524C63DC}"/>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5-FB42-46EA-A344-FBBB524C63DC}"/>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7-FB42-46EA-A344-FBBB524C63DC}"/>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9-FB42-46EA-A344-FBBB524C63DC}"/>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B-FB42-46EA-A344-FBBB524C63DC}"/>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D-FB42-46EA-A344-FBBB524C63DC}"/>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1F-FB42-46EA-A344-FBBB524C63DC}"/>
              </c:ext>
            </c:extLst>
          </c:dPt>
          <c:dLbls>
            <c:dLbl>
              <c:idx val="0"/>
              <c:layout>
                <c:manualLayout>
                  <c:x val="3.692442600435198E-2"/>
                  <c:y val="-0.12414589301748842"/>
                </c:manualLayout>
              </c:layout>
              <c:numFmt formatCode="0.0%" sourceLinked="0"/>
              <c:spPr>
                <a:no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1903115869866463"/>
                      <c:h val="0.22475441323872453"/>
                    </c:manualLayout>
                  </c15:layout>
                </c:ext>
                <c:ext xmlns:c16="http://schemas.microsoft.com/office/drawing/2014/chart" uri="{C3380CC4-5D6E-409C-BE32-E72D297353CC}">
                  <c16:uniqueId val="{00000001-FB42-46EA-A344-FBBB524C63DC}"/>
                </c:ext>
              </c:extLst>
            </c:dLbl>
            <c:dLbl>
              <c:idx val="1"/>
              <c:layout>
                <c:manualLayout>
                  <c:x val="-2.209783508804275E-2"/>
                  <c:y val="6.7816369289409872E-2"/>
                </c:manualLayout>
              </c:layout>
              <c:numFmt formatCode="0.0%" sourceLinked="0"/>
              <c:spPr>
                <a:solidFill>
                  <a:sysClr val="window" lastClr="FFFFFF"/>
                </a:solid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0167990412942219"/>
                      <c:h val="0.21333585813852629"/>
                    </c:manualLayout>
                  </c15:layout>
                </c:ext>
                <c:ext xmlns:c16="http://schemas.microsoft.com/office/drawing/2014/chart" uri="{C3380CC4-5D6E-409C-BE32-E72D297353CC}">
                  <c16:uniqueId val="{00000003-FB42-46EA-A344-FBBB524C63DC}"/>
                </c:ext>
              </c:extLst>
            </c:dLbl>
            <c:dLbl>
              <c:idx val="2"/>
              <c:layout>
                <c:manualLayout>
                  <c:x val="-4.796356360295518E-2"/>
                  <c:y val="8.2973752206659382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FB42-46EA-A344-FBBB524C63DC}"/>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'Z (3)'!$O$9:$Q$9</c:f>
              <c:strCache>
                <c:ptCount val="3"/>
                <c:pt idx="0">
                  <c:v>高校卒業年齢時
福島県居住者・
福島県内在住</c:v>
                </c:pt>
                <c:pt idx="1">
                  <c:v>高校卒業年齢時
福島県居住者・
東京圏在住</c:v>
                </c:pt>
                <c:pt idx="2">
                  <c:v>高校卒業年齢時
福島県外居住者・
福島県内在住</c:v>
                </c:pt>
              </c:strCache>
            </c:strRef>
          </c:cat>
          <c:val>
            <c:numRef>
              <c:f>'Z (3)'!$O$10:$Q$10</c:f>
              <c:numCache>
                <c:formatCode>#,##0_);[Red]\(#,##0\)</c:formatCode>
                <c:ptCount val="3"/>
                <c:pt idx="0">
                  <c:v>1375</c:v>
                </c:pt>
                <c:pt idx="1">
                  <c:v>448</c:v>
                </c:pt>
                <c:pt idx="2">
                  <c:v>246</c:v>
                </c:pt>
              </c:numCache>
            </c:numRef>
          </c:val>
          <c:extLst>
            <c:ext xmlns:c16="http://schemas.microsoft.com/office/drawing/2014/chart" uri="{C3380CC4-5D6E-409C-BE32-E72D297353CC}">
              <c16:uniqueId val="{00000020-FB42-46EA-A344-FBBB524C63DC}"/>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(2)'!$M$10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255E-4DD0-9332-7B0B9F11B596}"/>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255E-4DD0-9332-7B0B9F11B596}"/>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255E-4DD0-9332-7B0B9F11B596}"/>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255E-4DD0-9332-7B0B9F11B596}"/>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255E-4DD0-9332-7B0B9F11B596}"/>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255E-4DD0-9332-7B0B9F11B596}"/>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255E-4DD0-9332-7B0B9F11B596}"/>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2C-255E-4DD0-9332-7B0B9F11B596}"/>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255E-4DD0-9332-7B0B9F11B596}"/>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255E-4DD0-9332-7B0B9F11B596}"/>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255E-4DD0-9332-7B0B9F11B596}"/>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255E-4DD0-9332-7B0B9F11B596}"/>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255E-4DD0-9332-7B0B9F11B596}"/>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255E-4DD0-9332-7B0B9F11B596}"/>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255E-4DD0-9332-7B0B9F11B596}"/>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255E-4DD0-9332-7B0B9F11B596}"/>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255E-4DD0-9332-7B0B9F11B596}"/>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255E-4DD0-9332-7B0B9F11B596}"/>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255E-4DD0-9332-7B0B9F11B596}"/>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255E-4DD0-9332-7B0B9F11B596}"/>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255E-4DD0-9332-7B0B9F11B596}"/>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255E-4DD0-9332-7B0B9F11B596}"/>
              </c:ext>
            </c:extLst>
          </c:dPt>
          <c:dLbls>
            <c:dLbl>
              <c:idx val="0"/>
              <c:layout>
                <c:manualLayout>
                  <c:x val="-7.4512145336573438E-2"/>
                  <c:y val="-0.18070845219261006"/>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55E-4DD0-9332-7B0B9F11B596}"/>
                </c:ext>
              </c:extLst>
            </c:dLbl>
            <c:dLbl>
              <c:idx val="1"/>
              <c:layout>
                <c:manualLayout>
                  <c:x val="-0.11296204916388244"/>
                  <c:y val="0.24916773054627417"/>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255E-4DD0-9332-7B0B9F11B596}"/>
                </c:ext>
              </c:extLst>
            </c:dLbl>
            <c:dLbl>
              <c:idx val="2"/>
              <c:layout>
                <c:manualLayout>
                  <c:x val="-9.0631819333228503E-2"/>
                  <c:y val="0.18083275812569866"/>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5E-4DD0-9332-7B0B9F11B596}"/>
                </c:ext>
              </c:extLst>
            </c:dLbl>
            <c:dLbl>
              <c:idx val="3"/>
              <c:layout>
                <c:manualLayout>
                  <c:x val="-6.7352644303578804E-2"/>
                  <c:y val="0.1006914708415542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55E-4DD0-9332-7B0B9F11B596}"/>
                </c:ext>
              </c:extLst>
            </c:dLbl>
            <c:dLbl>
              <c:idx val="4"/>
              <c:layout>
                <c:manualLayout>
                  <c:x val="-0.16878655859794703"/>
                  <c:y val="4.3999413593632603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55E-4DD0-9332-7B0B9F11B596}"/>
                </c:ext>
              </c:extLst>
            </c:dLbl>
            <c:dLbl>
              <c:idx val="5"/>
              <c:layout>
                <c:manualLayout>
                  <c:x val="-0.1209198261377466"/>
                  <c:y val="-1.538125576480218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55E-4DD0-9332-7B0B9F11B596}"/>
                </c:ext>
              </c:extLst>
            </c:dLbl>
            <c:dLbl>
              <c:idx val="6"/>
              <c:layout>
                <c:manualLayout>
                  <c:x val="-4.3834490013610589E-2"/>
                  <c:y val="-7.2878705507943981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55E-4DD0-9332-7B0B9F11B596}"/>
                </c:ext>
              </c:extLst>
            </c:dLbl>
            <c:dLbl>
              <c:idx val="7"/>
              <c:layout>
                <c:manualLayout>
                  <c:x val="8.7483257895417624E-2"/>
                  <c:y val="-4.0492581348612481E-3"/>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C-255E-4DD0-9332-7B0B9F11B596}"/>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(2)'!$O$9:$V$9</c:f>
              <c:strCache>
                <c:ptCount val="8"/>
                <c:pt idx="0">
                  <c:v>福島県</c:v>
                </c:pt>
                <c:pt idx="1">
                  <c:v>宮城県</c:v>
                </c:pt>
                <c:pt idx="2">
                  <c:v>その他の東北</c:v>
                </c:pt>
                <c:pt idx="3">
                  <c:v>北関東</c:v>
                </c:pt>
                <c:pt idx="4">
                  <c:v>東京圏</c:v>
                </c:pt>
                <c:pt idx="5">
                  <c:v>関西圏</c:v>
                </c:pt>
                <c:pt idx="6">
                  <c:v>名古屋圏</c:v>
                </c:pt>
                <c:pt idx="7">
                  <c:v>その他国内・海外</c:v>
                </c:pt>
              </c:strCache>
            </c:strRef>
          </c:cat>
          <c:val>
            <c:numRef>
              <c:f>'Q (2)'!$O$10:$V$10</c:f>
              <c:numCache>
                <c:formatCode>#,##0_);[Red]\(#,##0\)</c:formatCode>
                <c:ptCount val="8"/>
                <c:pt idx="0">
                  <c:v>1762</c:v>
                </c:pt>
                <c:pt idx="1">
                  <c:v>46</c:v>
                </c:pt>
                <c:pt idx="2">
                  <c:v>55</c:v>
                </c:pt>
                <c:pt idx="3">
                  <c:v>40</c:v>
                </c:pt>
                <c:pt idx="4">
                  <c:v>81</c:v>
                </c:pt>
                <c:pt idx="5">
                  <c:v>16</c:v>
                </c:pt>
                <c:pt idx="6">
                  <c:v>10</c:v>
                </c:pt>
                <c:pt idx="7">
                  <c:v>59</c:v>
                </c:pt>
              </c:numCache>
            </c:numRef>
          </c:val>
          <c:extLst>
            <c:ext xmlns:c16="http://schemas.microsoft.com/office/drawing/2014/chart" uri="{C3380CC4-5D6E-409C-BE32-E72D297353CC}">
              <c16:uniqueId val="{0000002A-255E-4DD0-9332-7B0B9F11B596}"/>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(3)'!$M$10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7956-426A-8DF4-8B525DD8F9EC}"/>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7956-426A-8DF4-8B525DD8F9EC}"/>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7956-426A-8DF4-8B525DD8F9EC}"/>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7956-426A-8DF4-8B525DD8F9EC}"/>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7956-426A-8DF4-8B525DD8F9EC}"/>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7956-426A-8DF4-8B525DD8F9EC}"/>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7956-426A-8DF4-8B525DD8F9EC}"/>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7956-426A-8DF4-8B525DD8F9EC}"/>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7956-426A-8DF4-8B525DD8F9EC}"/>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7956-426A-8DF4-8B525DD8F9EC}"/>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7956-426A-8DF4-8B525DD8F9EC}"/>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7956-426A-8DF4-8B525DD8F9EC}"/>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7956-426A-8DF4-8B525DD8F9EC}"/>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7956-426A-8DF4-8B525DD8F9EC}"/>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7956-426A-8DF4-8B525DD8F9EC}"/>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7956-426A-8DF4-8B525DD8F9EC}"/>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7956-426A-8DF4-8B525DD8F9EC}"/>
              </c:ext>
            </c:extLst>
          </c:dPt>
          <c:dLbls>
            <c:dLbl>
              <c:idx val="0"/>
              <c:layout>
                <c:manualLayout>
                  <c:x val="2.2135599233716979E-2"/>
                  <c:y val="-1.4122925434765345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4779573586633274"/>
                      <c:h val="0.16291101894214735"/>
                    </c:manualLayout>
                  </c15:layout>
                </c:ext>
                <c:ext xmlns:c16="http://schemas.microsoft.com/office/drawing/2014/chart" uri="{C3380CC4-5D6E-409C-BE32-E72D297353CC}">
                  <c16:uniqueId val="{00000001-7956-426A-8DF4-8B525DD8F9EC}"/>
                </c:ext>
              </c:extLst>
            </c:dLbl>
            <c:dLbl>
              <c:idx val="1"/>
              <c:layout>
                <c:manualLayout>
                  <c:x val="-9.838044103874264E-3"/>
                  <c:y val="-4.1433580316292899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5332963567476202"/>
                      <c:h val="0.21236614969244208"/>
                    </c:manualLayout>
                  </c15:layout>
                </c:ext>
                <c:ext xmlns:c16="http://schemas.microsoft.com/office/drawing/2014/chart" uri="{C3380CC4-5D6E-409C-BE32-E72D297353CC}">
                  <c16:uniqueId val="{00000003-7956-426A-8DF4-8B525DD8F9EC}"/>
                </c:ext>
              </c:extLst>
            </c:dLbl>
            <c:dLbl>
              <c:idx val="2"/>
              <c:layout>
                <c:manualLayout>
                  <c:x val="-7.0792086494224651E-2"/>
                  <c:y val="4.6144988974338615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7956-426A-8DF4-8B525DD8F9EC}"/>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(3)'!$O$9:$Q$9</c:f>
              <c:strCache>
                <c:ptCount val="3"/>
                <c:pt idx="0">
                  <c:v>配偶者・パートナーがいる</c:v>
                </c:pt>
                <c:pt idx="1">
                  <c:v>配偶者・パートナーはいない（死別を含む）</c:v>
                </c:pt>
                <c:pt idx="2">
                  <c:v>回答しない</c:v>
                </c:pt>
              </c:strCache>
            </c:strRef>
          </c:cat>
          <c:val>
            <c:numRef>
              <c:f>'Q (3)'!$O$10:$Q$10</c:f>
              <c:numCache>
                <c:formatCode>#,##0_);[Red]\(#,##0\)</c:formatCode>
                <c:ptCount val="3"/>
                <c:pt idx="0">
                  <c:v>1227</c:v>
                </c:pt>
                <c:pt idx="1">
                  <c:v>755</c:v>
                </c:pt>
                <c:pt idx="2">
                  <c:v>87</c:v>
                </c:pt>
              </c:numCache>
            </c:numRef>
          </c:val>
          <c:extLst>
            <c:ext xmlns:c16="http://schemas.microsoft.com/office/drawing/2014/chart" uri="{C3380CC4-5D6E-409C-BE32-E72D297353CC}">
              <c16:uniqueId val="{0000002A-7956-426A-8DF4-8B525DD8F9EC}"/>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(4)'!$M$10</c:f>
              <c:strCache>
                <c:ptCount val="1"/>
                <c:pt idx="0">
                  <c:v>(n=1,227)</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4922-4086-BED8-5450D63C5F48}"/>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4922-4086-BED8-5450D63C5F48}"/>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4922-4086-BED8-5450D63C5F48}"/>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4922-4086-BED8-5450D63C5F48}"/>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4922-4086-BED8-5450D63C5F48}"/>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4922-4086-BED8-5450D63C5F48}"/>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4922-4086-BED8-5450D63C5F48}"/>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2A-4922-4086-BED8-5450D63C5F48}"/>
              </c:ext>
            </c:extLst>
          </c:dPt>
          <c:dPt>
            <c:idx val="8"/>
            <c:bubble3D val="0"/>
            <c:spPr>
              <a:solidFill>
                <a:srgbClr val="F8DD70"/>
              </a:solidFill>
              <a:ln w="12700">
                <a:solidFill>
                  <a:srgbClr val="FFFFFF"/>
                </a:solidFill>
                <a:prstDash val="solid"/>
              </a:ln>
            </c:spPr>
            <c:extLst>
              <c:ext xmlns:c16="http://schemas.microsoft.com/office/drawing/2014/chart" uri="{C3380CC4-5D6E-409C-BE32-E72D297353CC}">
                <c16:uniqueId val="{0000002B-4922-4086-BED8-5450D63C5F48}"/>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4922-4086-BED8-5450D63C5F48}"/>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4922-4086-BED8-5450D63C5F48}"/>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4922-4086-BED8-5450D63C5F48}"/>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4922-4086-BED8-5450D63C5F48}"/>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4922-4086-BED8-5450D63C5F48}"/>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4922-4086-BED8-5450D63C5F48}"/>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4922-4086-BED8-5450D63C5F48}"/>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4922-4086-BED8-5450D63C5F48}"/>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4922-4086-BED8-5450D63C5F48}"/>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4922-4086-BED8-5450D63C5F48}"/>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4922-4086-BED8-5450D63C5F48}"/>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4922-4086-BED8-5450D63C5F48}"/>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4922-4086-BED8-5450D63C5F48}"/>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4922-4086-BED8-5450D63C5F48}"/>
              </c:ext>
            </c:extLst>
          </c:dPt>
          <c:dLbls>
            <c:dLbl>
              <c:idx val="0"/>
              <c:layout>
                <c:manualLayout>
                  <c:x val="-0.12124285482997613"/>
                  <c:y val="-0.10701061029021014"/>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922-4086-BED8-5450D63C5F48}"/>
                </c:ext>
              </c:extLst>
            </c:dLbl>
            <c:dLbl>
              <c:idx val="1"/>
              <c:layout>
                <c:manualLayout>
                  <c:x val="-7.1194137413905359E-2"/>
                  <c:y val="8.6174185268843753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922-4086-BED8-5450D63C5F48}"/>
                </c:ext>
              </c:extLst>
            </c:dLbl>
            <c:dLbl>
              <c:idx val="2"/>
              <c:layout>
                <c:manualLayout>
                  <c:x val="-4.3898084141062832E-2"/>
                  <c:y val="2.9453167628401437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22-4086-BED8-5450D63C5F48}"/>
                </c:ext>
              </c:extLst>
            </c:dLbl>
            <c:dLbl>
              <c:idx val="3"/>
              <c:layout>
                <c:manualLayout>
                  <c:x val="-6.2426108715649596E-2"/>
                  <c:y val="-1.1952336969940833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922-4086-BED8-5450D63C5F48}"/>
                </c:ext>
              </c:extLst>
            </c:dLbl>
            <c:dLbl>
              <c:idx val="4"/>
              <c:layout>
                <c:manualLayout>
                  <c:x val="-5.8081335107596173E-2"/>
                  <c:y val="4.7630413378326061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922-4086-BED8-5450D63C5F48}"/>
                </c:ext>
              </c:extLst>
            </c:dLbl>
            <c:dLbl>
              <c:idx val="5"/>
              <c:layout>
                <c:manualLayout>
                  <c:x val="-9.8787257630289435E-2"/>
                  <c:y val="6.9757935455551395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922-4086-BED8-5450D63C5F48}"/>
                </c:ext>
              </c:extLst>
            </c:dLbl>
            <c:dLbl>
              <c:idx val="6"/>
              <c:layout>
                <c:manualLayout>
                  <c:x val="-5.1240269022893921E-2"/>
                  <c:y val="-2.2581412149866028E-2"/>
                </c:manualLayout>
              </c:layout>
              <c:numFmt formatCode="0.0%" sourceLinked="0"/>
              <c:spPr>
                <a:no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922-4086-BED8-5450D63C5F48}"/>
                </c:ext>
              </c:extLst>
            </c:dLbl>
            <c:dLbl>
              <c:idx val="7"/>
              <c:layout>
                <c:manualLayout>
                  <c:x val="4.3184774669975633E-2"/>
                  <c:y val="-4.2852526878278813E-2"/>
                </c:manualLayout>
              </c:layout>
              <c:numFmt formatCode="0.0%" sourceLinked="0"/>
              <c:spPr>
                <a:noFill/>
                <a:ln>
                  <a:noFill/>
                </a:ln>
                <a:effectLst/>
              </c:spPr>
              <c:txPr>
                <a:bodyPr wrap="square" lIns="38100" tIns="19050" rIns="38100" bIns="19050" anchor="ctr">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653283151692303"/>
                      <c:h val="0.11633547018317163"/>
                    </c:manualLayout>
                  </c15:layout>
                </c:ext>
                <c:ext xmlns:c16="http://schemas.microsoft.com/office/drawing/2014/chart" uri="{C3380CC4-5D6E-409C-BE32-E72D297353CC}">
                  <c16:uniqueId val="{0000002A-4922-4086-BED8-5450D63C5F48}"/>
                </c:ext>
              </c:extLst>
            </c:dLbl>
            <c:dLbl>
              <c:idx val="8"/>
              <c:layout>
                <c:manualLayout>
                  <c:x val="8.0282506795609512E-2"/>
                  <c:y val="1.4495843234031117E-2"/>
                </c:manualLayout>
              </c:layout>
              <c:numFmt formatCode="0.0%" sourceLinked="0"/>
              <c:spPr>
                <a:solidFill>
                  <a:sysClr val="window" lastClr="FFFFFF"/>
                </a:solidFill>
                <a:ln>
                  <a:noFill/>
                </a:ln>
                <a:effectLst/>
              </c:spPr>
              <c:txPr>
                <a:bodyPr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B-4922-4086-BED8-5450D63C5F48}"/>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(4)'!$O$9:$W$9</c:f>
              <c:strCache>
                <c:ptCount val="9"/>
                <c:pt idx="0">
                  <c:v>福島県</c:v>
                </c:pt>
                <c:pt idx="1">
                  <c:v>宮城県</c:v>
                </c:pt>
                <c:pt idx="2">
                  <c:v>その他の東北</c:v>
                </c:pt>
                <c:pt idx="3">
                  <c:v>北関東</c:v>
                </c:pt>
                <c:pt idx="4">
                  <c:v>東京圏</c:v>
                </c:pt>
                <c:pt idx="5">
                  <c:v>関西圏</c:v>
                </c:pt>
                <c:pt idx="6">
                  <c:v>名古屋圏</c:v>
                </c:pt>
                <c:pt idx="7">
                  <c:v>その他の国内</c:v>
                </c:pt>
                <c:pt idx="8">
                  <c:v>海外</c:v>
                </c:pt>
              </c:strCache>
            </c:strRef>
          </c:cat>
          <c:val>
            <c:numRef>
              <c:f>'Q (4)'!$O$10:$W$10</c:f>
              <c:numCache>
                <c:formatCode>#,##0_);[Red]\(#,##0\)</c:formatCode>
                <c:ptCount val="9"/>
                <c:pt idx="0">
                  <c:v>805</c:v>
                </c:pt>
                <c:pt idx="1">
                  <c:v>28</c:v>
                </c:pt>
                <c:pt idx="2">
                  <c:v>39</c:v>
                </c:pt>
                <c:pt idx="3">
                  <c:v>47</c:v>
                </c:pt>
                <c:pt idx="4">
                  <c:v>198</c:v>
                </c:pt>
                <c:pt idx="5">
                  <c:v>18</c:v>
                </c:pt>
                <c:pt idx="6">
                  <c:v>8</c:v>
                </c:pt>
                <c:pt idx="7">
                  <c:v>78</c:v>
                </c:pt>
                <c:pt idx="8">
                  <c:v>6</c:v>
                </c:pt>
              </c:numCache>
            </c:numRef>
          </c:val>
          <c:extLst>
            <c:ext xmlns:c16="http://schemas.microsoft.com/office/drawing/2014/chart" uri="{C3380CC4-5D6E-409C-BE32-E72D297353CC}">
              <c16:uniqueId val="{0000002C-4922-4086-BED8-5450D63C5F48}"/>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3540830571361061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0B8B-4332-8C59-A7DFFDC994DD}"/>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0B8B-4332-8C59-A7DFFDC994DD}"/>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0B8B-4332-8C59-A7DFFDC994DD}"/>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0B8B-4332-8C59-A7DFFDC994DD}"/>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0B8B-4332-8C59-A7DFFDC994DD}"/>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0B8B-4332-8C59-A7DFFDC994DD}"/>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0B8B-4332-8C59-A7DFFDC994DD}"/>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0B8B-4332-8C59-A7DFFDC994DD}"/>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0B8B-4332-8C59-A7DFFDC994DD}"/>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(5)'!$O$9:$W$9</c:f>
              <c:strCache>
                <c:ptCount val="9"/>
                <c:pt idx="0">
                  <c:v>いない（ひとり暮らし）</c:v>
                </c:pt>
                <c:pt idx="1">
                  <c:v>配偶者・パートナー</c:v>
                </c:pt>
                <c:pt idx="2">
                  <c:v>未就学の子ども</c:v>
                </c:pt>
                <c:pt idx="3">
                  <c:v>小学生の子ども</c:v>
                </c:pt>
                <c:pt idx="4">
                  <c:v>中学生の子ども</c:v>
                </c:pt>
                <c:pt idx="5">
                  <c:v>中学卒業以上の子ども</c:v>
                </c:pt>
                <c:pt idx="6">
                  <c:v>ご本人の親</c:v>
                </c:pt>
                <c:pt idx="7">
                  <c:v>配偶者・パートナーの親</c:v>
                </c:pt>
                <c:pt idx="8">
                  <c:v>その他</c:v>
                </c:pt>
              </c:strCache>
            </c:strRef>
          </c:cat>
          <c:val>
            <c:numRef>
              <c:f>'Q (5)'!$O$11:$W$11</c:f>
              <c:numCache>
                <c:formatCode>#,##0.0;[Red]\-#,##0.0</c:formatCode>
                <c:ptCount val="9"/>
                <c:pt idx="0">
                  <c:v>21.411309811503141</c:v>
                </c:pt>
                <c:pt idx="1">
                  <c:v>52.972450459159013</c:v>
                </c:pt>
                <c:pt idx="2">
                  <c:v>19.188013533107782</c:v>
                </c:pt>
                <c:pt idx="3">
                  <c:v>21.846302561623972</c:v>
                </c:pt>
                <c:pt idx="4">
                  <c:v>9.9081681971967139</c:v>
                </c:pt>
                <c:pt idx="5">
                  <c:v>11.599806669888835</c:v>
                </c:pt>
                <c:pt idx="6">
                  <c:v>21.991300144997584</c:v>
                </c:pt>
                <c:pt idx="7">
                  <c:v>3.3832769453842433</c:v>
                </c:pt>
                <c:pt idx="8">
                  <c:v>7.298211696471725</c:v>
                </c:pt>
              </c:numCache>
            </c:numRef>
          </c:val>
          <c:extLst>
            <c:ext xmlns:c16="http://schemas.microsoft.com/office/drawing/2014/chart" uri="{C3380CC4-5D6E-409C-BE32-E72D297353CC}">
              <c16:uniqueId val="{0000000C-0B8B-4332-8C59-A7DFFDC994DD}"/>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(6)'!$M$10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D265-4379-BA6B-A7C78A38320B}"/>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D265-4379-BA6B-A7C78A38320B}"/>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D265-4379-BA6B-A7C78A38320B}"/>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D265-4379-BA6B-A7C78A38320B}"/>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D265-4379-BA6B-A7C78A38320B}"/>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D265-4379-BA6B-A7C78A38320B}"/>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D265-4379-BA6B-A7C78A38320B}"/>
              </c:ext>
            </c:extLst>
          </c:dPt>
          <c:dPt>
            <c:idx val="7"/>
            <c:bubble3D val="0"/>
            <c:spPr>
              <a:solidFill>
                <a:sysClr val="window" lastClr="FFFFFF">
                  <a:lumMod val="75000"/>
                </a:sysClr>
              </a:solidFill>
              <a:ln w="12700">
                <a:solidFill>
                  <a:srgbClr val="FFFFFF"/>
                </a:solidFill>
                <a:prstDash val="solid"/>
              </a:ln>
            </c:spPr>
            <c:extLst>
              <c:ext xmlns:c16="http://schemas.microsoft.com/office/drawing/2014/chart" uri="{C3380CC4-5D6E-409C-BE32-E72D297353CC}">
                <c16:uniqueId val="{0000002A-629A-4839-86AA-8B1D4BD33CFA}"/>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D265-4379-BA6B-A7C78A38320B}"/>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D265-4379-BA6B-A7C78A38320B}"/>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D265-4379-BA6B-A7C78A38320B}"/>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D265-4379-BA6B-A7C78A38320B}"/>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D265-4379-BA6B-A7C78A38320B}"/>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D265-4379-BA6B-A7C78A38320B}"/>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D265-4379-BA6B-A7C78A38320B}"/>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D265-4379-BA6B-A7C78A38320B}"/>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D265-4379-BA6B-A7C78A38320B}"/>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D265-4379-BA6B-A7C78A38320B}"/>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D265-4379-BA6B-A7C78A38320B}"/>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D265-4379-BA6B-A7C78A38320B}"/>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D265-4379-BA6B-A7C78A38320B}"/>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D265-4379-BA6B-A7C78A38320B}"/>
              </c:ext>
            </c:extLst>
          </c:dPt>
          <c:dLbls>
            <c:dLbl>
              <c:idx val="0"/>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265-4379-BA6B-A7C78A38320B}"/>
                </c:ext>
              </c:extLst>
            </c:dLbl>
            <c:dLbl>
              <c:idx val="1"/>
              <c:layout>
                <c:manualLayout>
                  <c:x val="-5.0513127591685539E-2"/>
                  <c:y val="4.5499636550220206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265-4379-BA6B-A7C78A38320B}"/>
                </c:ext>
              </c:extLst>
            </c:dLbl>
            <c:dLbl>
              <c:idx val="2"/>
              <c:layout>
                <c:manualLayout>
                  <c:x val="1.6094691561824359E-2"/>
                  <c:y val="1.05977679907641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D265-4379-BA6B-A7C78A38320B}"/>
                </c:ext>
              </c:extLst>
            </c:dLbl>
            <c:dLbl>
              <c:idx val="3"/>
              <c:layout>
                <c:manualLayout>
                  <c:x val="0.10186539386648306"/>
                  <c:y val="5.3862035685270815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D265-4379-BA6B-A7C78A38320B}"/>
                </c:ext>
              </c:extLst>
            </c:dLbl>
            <c:dLbl>
              <c:idx val="4"/>
              <c:layout>
                <c:manualLayout>
                  <c:x val="-0.13927707418117649"/>
                  <c:y val="9.828231801550312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D265-4379-BA6B-A7C78A38320B}"/>
                </c:ext>
              </c:extLst>
            </c:dLbl>
            <c:dLbl>
              <c:idx val="5"/>
              <c:layout>
                <c:manualLayout>
                  <c:x val="-8.3323392002677146E-2"/>
                  <c:y val="2.9414998564526078E-3"/>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D265-4379-BA6B-A7C78A38320B}"/>
                </c:ext>
              </c:extLst>
            </c:dLbl>
            <c:dLbl>
              <c:idx val="6"/>
              <c:layout>
                <c:manualLayout>
                  <c:x val="-5.0592335466458855E-3"/>
                  <c:y val="-1.186159588049527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D265-4379-BA6B-A7C78A38320B}"/>
                </c:ext>
              </c:extLst>
            </c:dLbl>
            <c:dLbl>
              <c:idx val="7"/>
              <c:layout>
                <c:manualLayout>
                  <c:x val="7.6947448576853331E-2"/>
                  <c:y val="3.97009327526281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A-629A-4839-86AA-8B1D4BD33CFA}"/>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(6)'!$O$9:$V$9</c:f>
              <c:strCache>
                <c:ptCount val="8"/>
                <c:pt idx="0">
                  <c:v>大学進学</c:v>
                </c:pt>
                <c:pt idx="1">
                  <c:v>短大進学</c:v>
                </c:pt>
                <c:pt idx="2">
                  <c:v>専門学校進学</c:v>
                </c:pt>
                <c:pt idx="3">
                  <c:v>就職</c:v>
                </c:pt>
                <c:pt idx="4">
                  <c:v>家業に従事</c:v>
                </c:pt>
                <c:pt idx="5">
                  <c:v>起業</c:v>
                </c:pt>
                <c:pt idx="6">
                  <c:v>その他</c:v>
                </c:pt>
                <c:pt idx="7">
                  <c:v>無回答</c:v>
                </c:pt>
              </c:strCache>
            </c:strRef>
          </c:cat>
          <c:val>
            <c:numRef>
              <c:f>'Q (6)'!$O$10:$V$10</c:f>
              <c:numCache>
                <c:formatCode>#,##0_);[Red]\(#,##0\)</c:formatCode>
                <c:ptCount val="8"/>
                <c:pt idx="0">
                  <c:v>783</c:v>
                </c:pt>
                <c:pt idx="1">
                  <c:v>145</c:v>
                </c:pt>
                <c:pt idx="2">
                  <c:v>337</c:v>
                </c:pt>
                <c:pt idx="3">
                  <c:v>738</c:v>
                </c:pt>
                <c:pt idx="4">
                  <c:v>31</c:v>
                </c:pt>
                <c:pt idx="5">
                  <c:v>6</c:v>
                </c:pt>
                <c:pt idx="6">
                  <c:v>24</c:v>
                </c:pt>
                <c:pt idx="7">
                  <c:v>5</c:v>
                </c:pt>
              </c:numCache>
            </c:numRef>
          </c:val>
          <c:extLst>
            <c:ext xmlns:c16="http://schemas.microsoft.com/office/drawing/2014/chart" uri="{C3380CC4-5D6E-409C-BE32-E72D297353CC}">
              <c16:uniqueId val="{0000002A-D265-4379-BA6B-A7C78A38320B}"/>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'G (1)2'!$D$24:$F$24</c:f>
              <c:numCache>
                <c:formatCode>General</c:formatCode>
                <c:ptCount val="3"/>
              </c:numCache>
            </c:numRef>
          </c:cat>
          <c:val>
            <c:numRef>
              <c:f>'G (1)2'!$D$25:$F$25</c:f>
              <c:numCache>
                <c:formatCode>0.0</c:formatCode>
                <c:ptCount val="3"/>
                <c:pt idx="1">
                  <c:v>82.834640502929688</c:v>
                </c:pt>
                <c:pt idx="2">
                  <c:v>89.448813915252686</c:v>
                </c:pt>
              </c:numCache>
            </c:numRef>
          </c:val>
          <c:extLst>
            <c:ext xmlns:c16="http://schemas.microsoft.com/office/drawing/2014/chart" uri="{C3380CC4-5D6E-409C-BE32-E72D297353CC}">
              <c16:uniqueId val="{00000000-453F-4B06-B18C-C099BE0FDD27}"/>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C9D1000E-CA49-4539-905E-7948D2437C7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53F-4B06-B18C-C099BE0FDD27}"/>
                </c:ext>
              </c:extLst>
            </c:dLbl>
            <c:dLbl>
              <c:idx val="1"/>
              <c:tx>
                <c:rich>
                  <a:bodyPr/>
                  <a:lstStyle/>
                  <a:p>
                    <a:fld id="{B348DA28-EBB2-4CFB-907D-D2685722637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53F-4B06-B18C-C099BE0FDD27}"/>
                </c:ext>
              </c:extLst>
            </c:dLbl>
            <c:dLbl>
              <c:idx val="2"/>
              <c:tx>
                <c:rich>
                  <a:bodyPr/>
                  <a:lstStyle/>
                  <a:p>
                    <a:fld id="{9C3BA7FB-4339-4CF1-AE8E-D94909D6DE0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53F-4B06-B18C-C099BE0FDD27}"/>
                </c:ext>
              </c:extLst>
            </c:dLbl>
            <c:spPr>
              <a:solidFill>
                <a:schemeClr val="bg1"/>
              </a:solidFill>
              <a:ln>
                <a:solidFill>
                  <a:schemeClr val="tx1">
                    <a:lumMod val="50000"/>
                    <a:lumOff val="50000"/>
                  </a:schemeClr>
                </a:solid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'G (1)2'!$D$24:$F$24</c:f>
              <c:numCache>
                <c:formatCode>General</c:formatCode>
                <c:ptCount val="3"/>
              </c:numCache>
            </c:numRef>
          </c:cat>
          <c:val>
            <c:numRef>
              <c:f>'G (1)2'!$D$26:$F$26</c:f>
              <c:numCache>
                <c:formatCode>0.0</c:formatCode>
                <c:ptCount val="3"/>
                <c:pt idx="0">
                  <c:v>82.834640502929688</c:v>
                </c:pt>
                <c:pt idx="1">
                  <c:v>6.614173412322998</c:v>
                </c:pt>
                <c:pt idx="2">
                  <c:v>10.551181793212891</c:v>
                </c:pt>
              </c:numCache>
            </c:numRef>
          </c:val>
          <c:extLst>
            <c:ext xmlns:c15="http://schemas.microsoft.com/office/drawing/2012/chart" uri="{02D57815-91ED-43cb-92C2-25804820EDAC}">
              <c15:datalabelsRange>
                <c15:f>'G (1)2'!$D$23:$F$23</c15:f>
                <c15:dlblRangeCache>
                  <c:ptCount val="3"/>
                  <c:pt idx="0">
                    <c:v>82.8％</c:v>
                  </c:pt>
                  <c:pt idx="1">
                    <c:v>6.6％</c:v>
                  </c:pt>
                  <c:pt idx="2">
                    <c:v>10.6％</c:v>
                  </c:pt>
                </c15:dlblRangeCache>
              </c15:datalabelsRange>
            </c:ext>
            <c:ext xmlns:c16="http://schemas.microsoft.com/office/drawing/2014/chart" uri="{C3380CC4-5D6E-409C-BE32-E72D297353CC}">
              <c16:uniqueId val="{00000004-453F-4B06-B18C-C099BE0FDD27}"/>
            </c:ext>
          </c:extLst>
        </c:ser>
        <c:dLbls>
          <c:showLegendKey val="0"/>
          <c:showVal val="0"/>
          <c:showCatName val="0"/>
          <c:showSerName val="0"/>
          <c:showPercent val="0"/>
          <c:showBubbleSize val="0"/>
        </c:dLbls>
        <c:gapWidth val="6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093E-2"/>
          <c:y val="0.40148812896465297"/>
          <c:w val="0.86482334869431643"/>
          <c:h val="0.57176355827891856"/>
        </c:manualLayout>
      </c:layout>
      <c:barChart>
        <c:barDir val="col"/>
        <c:grouping val="stacked"/>
        <c:varyColors val="0"/>
        <c:ser>
          <c:idx val="0"/>
          <c:order val="0"/>
          <c:tx>
            <c:strRef>
              <c:f>'G (1)2'!$E$2</c:f>
              <c:strCache>
                <c:ptCount val="1"/>
                <c:pt idx="0">
                  <c:v>県外に進学</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A3782A9A-FDF5-4B67-9969-6F2A26BB2820}"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B6E-4A0E-A031-E4C15A908223}"/>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'G (1)2'!$G$6</c:f>
              <c:numCache>
                <c:formatCode>General</c:formatCode>
                <c:ptCount val="1"/>
              </c:numCache>
            </c:numRef>
          </c:cat>
          <c:val>
            <c:numRef>
              <c:f>'G (1)2'!$E$6</c:f>
              <c:numCache>
                <c:formatCode>0.0</c:formatCode>
                <c:ptCount val="1"/>
                <c:pt idx="0">
                  <c:v>58.363967895507813</c:v>
                </c:pt>
              </c:numCache>
            </c:numRef>
          </c:val>
          <c:extLst>
            <c:ext xmlns:c15="http://schemas.microsoft.com/office/drawing/2012/chart" uri="{02D57815-91ED-43cb-92C2-25804820EDAC}">
              <c15:datalabelsRange>
                <c15:f>'G (1)2'!$E$5</c15:f>
                <c15:dlblRangeCache>
                  <c:ptCount val="1"/>
                  <c:pt idx="0">
                    <c:v>県外に進学
（58.4％）</c:v>
                  </c:pt>
                </c15:dlblRangeCache>
              </c15:datalabelsRange>
            </c:ext>
            <c:ext xmlns:c16="http://schemas.microsoft.com/office/drawing/2014/chart" uri="{C3380CC4-5D6E-409C-BE32-E72D297353CC}">
              <c16:uniqueId val="{00000001-3B6E-4A0E-A031-E4C15A908223}"/>
            </c:ext>
          </c:extLst>
        </c:ser>
        <c:ser>
          <c:idx val="1"/>
          <c:order val="1"/>
          <c:tx>
            <c:strRef>
              <c:f>'G (1)2'!$D$2</c:f>
              <c:strCache>
                <c:ptCount val="1"/>
                <c:pt idx="0">
                  <c:v>県内に進学</c:v>
                </c:pt>
              </c:strCache>
            </c:strRef>
          </c:tx>
          <c:spPr>
            <a:solidFill>
              <a:srgbClr val="FFFFCC"/>
            </a:solidFill>
            <a:ln>
              <a:solidFill>
                <a:schemeClr val="bg1">
                  <a:lumMod val="50000"/>
                </a:schemeClr>
              </a:solidFill>
            </a:ln>
            <a:effectLst/>
          </c:spPr>
          <c:invertIfNegative val="0"/>
          <c:dLbls>
            <c:dLbl>
              <c:idx val="0"/>
              <c:tx>
                <c:rich>
                  <a:bodyPr/>
                  <a:lstStyle/>
                  <a:p>
                    <a:fld id="{42505BDC-BA01-4C09-B5B8-15E90C49C302}"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B6E-4A0E-A031-E4C15A908223}"/>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'G (1)2'!$G$6</c:f>
              <c:numCache>
                <c:formatCode>General</c:formatCode>
                <c:ptCount val="1"/>
              </c:numCache>
            </c:numRef>
          </c:cat>
          <c:val>
            <c:numRef>
              <c:f>'G (1)2'!$D$6</c:f>
              <c:numCache>
                <c:formatCode>0.0</c:formatCode>
                <c:ptCount val="1"/>
                <c:pt idx="0">
                  <c:v>40</c:v>
                </c:pt>
              </c:numCache>
            </c:numRef>
          </c:val>
          <c:extLst>
            <c:ext xmlns:c15="http://schemas.microsoft.com/office/drawing/2012/chart" uri="{02D57815-91ED-43cb-92C2-25804820EDAC}">
              <c15:datalabelsRange>
                <c15:f>'G (1)2'!$D$5</c15:f>
                <c15:dlblRangeCache>
                  <c:ptCount val="1"/>
                  <c:pt idx="0">
                    <c:v>県内に進学
（41.5％）</c:v>
                  </c:pt>
                </c15:dlblRangeCache>
              </c15:datalabelsRange>
            </c:ext>
            <c:ext xmlns:c16="http://schemas.microsoft.com/office/drawing/2014/chart" uri="{C3380CC4-5D6E-409C-BE32-E72D297353CC}">
              <c16:uniqueId val="{00000003-3B6E-4A0E-A031-E4C15A908223}"/>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(7)'!$M$10</c:f>
              <c:strCache>
                <c:ptCount val="1"/>
                <c:pt idx="0">
                  <c:v>(n=1,265)</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81B9-484F-8470-D29184A4B0AF}"/>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81B9-484F-8470-D29184A4B0AF}"/>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81B9-484F-8470-D29184A4B0AF}"/>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81B9-484F-8470-D29184A4B0AF}"/>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81B9-484F-8470-D29184A4B0AF}"/>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81B9-484F-8470-D29184A4B0AF}"/>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81B9-484F-8470-D29184A4B0AF}"/>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81B9-484F-8470-D29184A4B0AF}"/>
              </c:ext>
            </c:extLst>
          </c:dPt>
          <c:dPt>
            <c:idx val="8"/>
            <c:bubble3D val="0"/>
            <c:spPr>
              <a:solidFill>
                <a:srgbClr val="F8DD70"/>
              </a:solidFill>
              <a:ln w="12700">
                <a:solidFill>
                  <a:srgbClr val="FFFFFF"/>
                </a:solidFill>
                <a:prstDash val="solid"/>
              </a:ln>
            </c:spPr>
            <c:extLst>
              <c:ext xmlns:c16="http://schemas.microsoft.com/office/drawing/2014/chart" uri="{C3380CC4-5D6E-409C-BE32-E72D297353CC}">
                <c16:uniqueId val="{00000011-81B9-484F-8470-D29184A4B0AF}"/>
              </c:ext>
            </c:extLst>
          </c:dPt>
          <c:dPt>
            <c:idx val="9"/>
            <c:bubble3D val="0"/>
            <c:spPr>
              <a:solidFill>
                <a:sysClr val="window" lastClr="FFFFFF">
                  <a:lumMod val="75000"/>
                </a:sysClr>
              </a:solidFill>
              <a:ln w="12700">
                <a:solidFill>
                  <a:srgbClr val="FFFFFF"/>
                </a:solidFill>
                <a:prstDash val="solid"/>
              </a:ln>
            </c:spPr>
            <c:extLst>
              <c:ext xmlns:c16="http://schemas.microsoft.com/office/drawing/2014/chart" uri="{C3380CC4-5D6E-409C-BE32-E72D297353CC}">
                <c16:uniqueId val="{0000002F-81B9-484F-8470-D29184A4B0AF}"/>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81B9-484F-8470-D29184A4B0AF}"/>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81B9-484F-8470-D29184A4B0AF}"/>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81B9-484F-8470-D29184A4B0AF}"/>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81B9-484F-8470-D29184A4B0AF}"/>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81B9-484F-8470-D29184A4B0AF}"/>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81B9-484F-8470-D29184A4B0AF}"/>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81B9-484F-8470-D29184A4B0AF}"/>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81B9-484F-8470-D29184A4B0AF}"/>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81B9-484F-8470-D29184A4B0AF}"/>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81B9-484F-8470-D29184A4B0AF}"/>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81B9-484F-8470-D29184A4B0AF}"/>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81B9-484F-8470-D29184A4B0AF}"/>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81B9-484F-8470-D29184A4B0AF}"/>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81B9-484F-8470-D29184A4B0AF}"/>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1B9-484F-8470-D29184A4B0AF}"/>
                </c:ext>
              </c:extLst>
            </c:dLbl>
            <c:dLbl>
              <c:idx val="1"/>
              <c:layout>
                <c:manualLayout>
                  <c:x val="2.2044190634956662E-2"/>
                  <c:y val="-4.9688777037303995E-3"/>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1B9-484F-8470-D29184A4B0AF}"/>
                </c:ext>
              </c:extLst>
            </c:dLbl>
            <c:dLbl>
              <c:idx val="2"/>
              <c:layout>
                <c:manualLayout>
                  <c:x val="-1.8866560745733883E-3"/>
                  <c:y val="9.5253642037556301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81B9-484F-8470-D29184A4B0AF}"/>
                </c:ext>
              </c:extLst>
            </c:dLbl>
            <c:dLbl>
              <c:idx val="3"/>
              <c:layout>
                <c:manualLayout>
                  <c:x val="-5.4121249633009967E-2"/>
                  <c:y val="-2.0665632310990844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81B9-484F-8470-D29184A4B0AF}"/>
                </c:ext>
              </c:extLst>
            </c:dLbl>
            <c:dLbl>
              <c:idx val="4"/>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1B9-484F-8470-D29184A4B0AF}"/>
                </c:ext>
              </c:extLst>
            </c:dLbl>
            <c:dLbl>
              <c:idx val="5"/>
              <c:layout>
                <c:manualLayout>
                  <c:x val="-0.11196962747262697"/>
                  <c:y val="0.14514539926251507"/>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81B9-484F-8470-D29184A4B0AF}"/>
                </c:ext>
              </c:extLst>
            </c:dLbl>
            <c:dLbl>
              <c:idx val="6"/>
              <c:layout>
                <c:manualLayout>
                  <c:x val="-0.17283831477585401"/>
                  <c:y val="7.2689104476018007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1B9-484F-8470-D29184A4B0AF}"/>
                </c:ext>
              </c:extLst>
            </c:dLbl>
            <c:dLbl>
              <c:idx val="7"/>
              <c:layout>
                <c:manualLayout>
                  <c:x val="-9.7930743676960141E-2"/>
                  <c:y val="1.016429407250665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1B9-484F-8470-D29184A4B0AF}"/>
                </c:ext>
              </c:extLst>
            </c:dLbl>
            <c:dLbl>
              <c:idx val="8"/>
              <c:layout>
                <c:manualLayout>
                  <c:x val="-7.1590614234835585E-3"/>
                  <c:y val="-9.6193424270486407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1B9-484F-8470-D29184A4B0AF}"/>
                </c:ext>
              </c:extLst>
            </c:dLbl>
            <c:dLbl>
              <c:idx val="9"/>
              <c:layout>
                <c:manualLayout>
                  <c:x val="0.10387188876635442"/>
                  <c:y val="2.17098849529574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F-81B9-484F-8470-D29184A4B0AF}"/>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(7)'!$O$9:$X$9</c:f>
              <c:strCache>
                <c:ptCount val="10"/>
                <c:pt idx="0">
                  <c:v>福島県</c:v>
                </c:pt>
                <c:pt idx="1">
                  <c:v>宮城県</c:v>
                </c:pt>
                <c:pt idx="2">
                  <c:v>その他の東北</c:v>
                </c:pt>
                <c:pt idx="3">
                  <c:v>北関東</c:v>
                </c:pt>
                <c:pt idx="4">
                  <c:v>東京圏</c:v>
                </c:pt>
                <c:pt idx="5">
                  <c:v>関西圏</c:v>
                </c:pt>
                <c:pt idx="6">
                  <c:v>名古屋圏</c:v>
                </c:pt>
                <c:pt idx="7">
                  <c:v>その他の国内</c:v>
                </c:pt>
                <c:pt idx="8">
                  <c:v>海外</c:v>
                </c:pt>
                <c:pt idx="9">
                  <c:v>無回答</c:v>
                </c:pt>
              </c:strCache>
            </c:strRef>
          </c:cat>
          <c:val>
            <c:numRef>
              <c:f>'Q (7)'!$O$10:$X$10</c:f>
              <c:numCache>
                <c:formatCode>#,##0_);[Red]\(#,##0\)</c:formatCode>
                <c:ptCount val="10"/>
                <c:pt idx="0">
                  <c:v>486</c:v>
                </c:pt>
                <c:pt idx="1">
                  <c:v>132</c:v>
                </c:pt>
                <c:pt idx="2">
                  <c:v>38</c:v>
                </c:pt>
                <c:pt idx="3">
                  <c:v>72</c:v>
                </c:pt>
                <c:pt idx="4">
                  <c:v>452</c:v>
                </c:pt>
                <c:pt idx="5">
                  <c:v>15</c:v>
                </c:pt>
                <c:pt idx="6">
                  <c:v>8</c:v>
                </c:pt>
                <c:pt idx="7">
                  <c:v>57</c:v>
                </c:pt>
                <c:pt idx="8">
                  <c:v>4</c:v>
                </c:pt>
                <c:pt idx="9">
                  <c:v>1</c:v>
                </c:pt>
              </c:numCache>
            </c:numRef>
          </c:val>
          <c:extLst>
            <c:ext xmlns:c16="http://schemas.microsoft.com/office/drawing/2014/chart" uri="{C3380CC4-5D6E-409C-BE32-E72D297353CC}">
              <c16:uniqueId val="{0000002E-81B9-484F-8470-D29184A4B0AF}"/>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'Z (1)'!$M$10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46ED-4BA0-8970-01FCE4ACD31E}"/>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46ED-4BA0-8970-01FCE4ACD31E}"/>
              </c:ext>
            </c:extLst>
          </c:dPt>
          <c:dPt>
            <c:idx val="2"/>
            <c:bubble3D val="0"/>
            <c:spPr>
              <a:solidFill>
                <a:srgbClr val="F3D54D"/>
              </a:solidFill>
              <a:ln w="12700">
                <a:solidFill>
                  <a:srgbClr val="FFFFFF"/>
                </a:solidFill>
                <a:prstDash val="solid"/>
              </a:ln>
              <a:effectLst/>
            </c:spPr>
            <c:extLst>
              <c:ext xmlns:c16="http://schemas.microsoft.com/office/drawing/2014/chart" uri="{C3380CC4-5D6E-409C-BE32-E72D297353CC}">
                <c16:uniqueId val="{00000005-46ED-4BA0-8970-01FCE4ACD31E}"/>
              </c:ext>
            </c:extLst>
          </c:dPt>
          <c:dPt>
            <c:idx val="3"/>
            <c:bubble3D val="0"/>
            <c:spPr>
              <a:solidFill>
                <a:srgbClr val="AA5193"/>
              </a:solidFill>
              <a:ln w="12700">
                <a:solidFill>
                  <a:srgbClr val="FFFFFF"/>
                </a:solidFill>
                <a:prstDash val="solid"/>
              </a:ln>
              <a:effectLst/>
            </c:spPr>
            <c:extLst>
              <c:ext xmlns:c16="http://schemas.microsoft.com/office/drawing/2014/chart" uri="{C3380CC4-5D6E-409C-BE32-E72D297353CC}">
                <c16:uniqueId val="{00000007-46ED-4BA0-8970-01FCE4ACD31E}"/>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24-DC85-4608-A3CC-6DAFE8F17D80}"/>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25-DC85-4608-A3CC-6DAFE8F17D80}"/>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26-DC85-4608-A3CC-6DAFE8F17D80}"/>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B-46ED-4BA0-8970-01FCE4ACD31E}"/>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D-46ED-4BA0-8970-01FCE4ACD31E}"/>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F-46ED-4BA0-8970-01FCE4ACD31E}"/>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21-46ED-4BA0-8970-01FCE4ACD31E}"/>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23-46ED-4BA0-8970-01FCE4ACD31E}"/>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25-46ED-4BA0-8970-01FCE4ACD31E}"/>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27-46ED-4BA0-8970-01FCE4ACD31E}"/>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9-46ED-4BA0-8970-01FCE4ACD31E}"/>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B-46ED-4BA0-8970-01FCE4ACD31E}"/>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D-46ED-4BA0-8970-01FCE4ACD31E}"/>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F-46ED-4BA0-8970-01FCE4ACD31E}"/>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31-46ED-4BA0-8970-01FCE4ACD31E}"/>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33-46ED-4BA0-8970-01FCE4ACD31E}"/>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35-46ED-4BA0-8970-01FCE4ACD31E}"/>
              </c:ext>
            </c:extLst>
          </c:dPt>
          <c:dLbls>
            <c:dLbl>
              <c:idx val="0"/>
              <c:layout>
                <c:manualLayout>
                  <c:x val="5.2280293997444671E-3"/>
                  <c:y val="-1.3454142135960249E-2"/>
                </c:manualLayout>
              </c:layout>
              <c:numFmt formatCode="0.0%" sourceLinked="0"/>
              <c:spPr>
                <a:no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6ED-4BA0-8970-01FCE4ACD31E}"/>
                </c:ext>
              </c:extLst>
            </c:dLbl>
            <c:dLbl>
              <c:idx val="1"/>
              <c:layout>
                <c:manualLayout>
                  <c:x val="8.359498671918919E-2"/>
                  <c:y val="3.117361408819002E-2"/>
                </c:manualLayout>
              </c:layout>
              <c:numFmt formatCode="0.0%" sourceLinked="0"/>
              <c:spPr>
                <a:no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D-4BA0-8970-01FCE4ACD31E}"/>
                </c:ext>
              </c:extLst>
            </c:dLbl>
            <c:dLbl>
              <c:idx val="2"/>
              <c:layout>
                <c:manualLayout>
                  <c:x val="6.4948755467785391E-2"/>
                  <c:y val="0.10515369863807857"/>
                </c:manualLayout>
              </c:layout>
              <c:numFmt formatCode="0.0%" sourceLinked="0"/>
              <c:spPr>
                <a:no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D-4BA0-8970-01FCE4ACD31E}"/>
                </c:ext>
              </c:extLst>
            </c:dLbl>
            <c:dLbl>
              <c:idx val="3"/>
              <c:layout>
                <c:manualLayout>
                  <c:x val="2.7044621857809769E-2"/>
                  <c:y val="3.0527056116899147E-2"/>
                </c:manualLayout>
              </c:layout>
              <c:numFmt formatCode="0.0%" sourceLinked="0"/>
              <c:spPr>
                <a:noFill/>
                <a:ln>
                  <a:noFill/>
                </a:ln>
                <a:effectLst/>
              </c:spPr>
              <c:txPr>
                <a:bodyPr/>
                <a:lstStyle/>
                <a:p>
                  <a:pPr>
                    <a:defRPr altLang="ja-JP">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6ED-4BA0-8970-01FCE4ACD31E}"/>
                </c:ext>
              </c:extLst>
            </c:dLbl>
            <c:dLbl>
              <c:idx val="4"/>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24-DC85-4608-A3CC-6DAFE8F17D80}"/>
                </c:ext>
              </c:extLst>
            </c:dLbl>
            <c:dLbl>
              <c:idx val="5"/>
              <c:layout>
                <c:manualLayout>
                  <c:x val="0.12164465018865592"/>
                  <c:y val="-9.3453409838116411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DC85-4608-A3CC-6DAFE8F17D80}"/>
                </c:ext>
              </c:extLst>
            </c:dLbl>
            <c:dLbl>
              <c:idx val="6"/>
              <c:layout>
                <c:manualLayout>
                  <c:x val="0.11649432714531074"/>
                  <c:y val="0.14376623832328203"/>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C85-4608-A3CC-6DAFE8F17D80}"/>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'Z (1)'!$O$9:$U$9</c:f>
              <c:strCache>
                <c:ptCount val="7"/>
                <c:pt idx="0">
                  <c:v>18・19歳</c:v>
                </c:pt>
                <c:pt idx="1">
                  <c:v>20歳～24歳</c:v>
                </c:pt>
                <c:pt idx="2">
                  <c:v>25歳～29歳</c:v>
                </c:pt>
                <c:pt idx="3">
                  <c:v>30歳～34歳</c:v>
                </c:pt>
                <c:pt idx="4">
                  <c:v>35歳～39歳</c:v>
                </c:pt>
                <c:pt idx="5">
                  <c:v>40歳～44歳</c:v>
                </c:pt>
                <c:pt idx="6">
                  <c:v>45歳～49歳</c:v>
                </c:pt>
              </c:strCache>
            </c:strRef>
          </c:cat>
          <c:val>
            <c:numRef>
              <c:f>'Z (1)'!$O$10:$U$10</c:f>
              <c:numCache>
                <c:formatCode>#,##0_);[Red]\(#,##0\)</c:formatCode>
                <c:ptCount val="7"/>
                <c:pt idx="0">
                  <c:v>23</c:v>
                </c:pt>
                <c:pt idx="1">
                  <c:v>94</c:v>
                </c:pt>
                <c:pt idx="2">
                  <c:v>192</c:v>
                </c:pt>
                <c:pt idx="3">
                  <c:v>346</c:v>
                </c:pt>
                <c:pt idx="4">
                  <c:v>443</c:v>
                </c:pt>
                <c:pt idx="5">
                  <c:v>480</c:v>
                </c:pt>
                <c:pt idx="6">
                  <c:v>491</c:v>
                </c:pt>
              </c:numCache>
            </c:numRef>
          </c:val>
          <c:extLst>
            <c:ext xmlns:c16="http://schemas.microsoft.com/office/drawing/2014/chart" uri="{C3380CC4-5D6E-409C-BE32-E72D297353CC}">
              <c16:uniqueId val="{00000036-46ED-4BA0-8970-01FCE4ACD31E}"/>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(8)'!$M$10</c:f>
              <c:strCache>
                <c:ptCount val="1"/>
                <c:pt idx="0">
                  <c:v>(n=929)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1741-492B-A6ED-69E210DCBF4D}"/>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1741-492B-A6ED-69E210DCBF4D}"/>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1741-492B-A6ED-69E210DCBF4D}"/>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1741-492B-A6ED-69E210DCBF4D}"/>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1741-492B-A6ED-69E210DCBF4D}"/>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1741-492B-A6ED-69E210DCBF4D}"/>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1741-492B-A6ED-69E210DCBF4D}"/>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1741-492B-A6ED-69E210DCBF4D}"/>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1741-492B-A6ED-69E210DCBF4D}"/>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1741-492B-A6ED-69E210DCBF4D}"/>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1741-492B-A6ED-69E210DCBF4D}"/>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1741-492B-A6ED-69E210DCBF4D}"/>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1741-492B-A6ED-69E210DCBF4D}"/>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1741-492B-A6ED-69E210DCBF4D}"/>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1741-492B-A6ED-69E210DCBF4D}"/>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1741-492B-A6ED-69E210DCBF4D}"/>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1741-492B-A6ED-69E210DCBF4D}"/>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1741-492B-A6ED-69E210DCBF4D}"/>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1741-492B-A6ED-69E210DCBF4D}"/>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741-492B-A6ED-69E210DCBF4D}"/>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1741-492B-A6ED-69E210DCBF4D}"/>
                </c:ext>
              </c:extLst>
            </c:dLbl>
            <c:dLbl>
              <c:idx val="2"/>
              <c:layout>
                <c:manualLayout>
                  <c:x val="-3.6915363825617678E-2"/>
                  <c:y val="4.3794157178578458E-2"/>
                </c:manualLayout>
              </c:layout>
              <c:numFmt formatCode="0.0%" sourceLinked="0"/>
              <c:spPr>
                <a:noFill/>
                <a:ln>
                  <a:noFill/>
                </a:ln>
                <a:effectLst/>
              </c:spPr>
              <c:txPr>
                <a:bodyPr vertOverflow="clip" horzOverflow="clip" wrap="square" lIns="38100" tIns="19050" rIns="38100" bIns="19050" anchor="ctr">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1320711573189408"/>
                      <c:h val="0.16372196481613985"/>
                    </c:manualLayout>
                  </c15:layout>
                </c:ext>
                <c:ext xmlns:c16="http://schemas.microsoft.com/office/drawing/2014/chart" uri="{C3380CC4-5D6E-409C-BE32-E72D297353CC}">
                  <c16:uniqueId val="{00000005-1741-492B-A6ED-69E210DCBF4D}"/>
                </c:ext>
              </c:extLst>
            </c:dLbl>
            <c:dLbl>
              <c:idx val="3"/>
              <c:layout>
                <c:manualLayout>
                  <c:x val="-1.7815490229249255E-2"/>
                  <c:y val="-1.8889622881866627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1741-492B-A6ED-69E210DCBF4D}"/>
                </c:ext>
              </c:extLst>
            </c:dLbl>
            <c:dLbl>
              <c:idx val="4"/>
              <c:layout>
                <c:manualLayout>
                  <c:x val="-4.1387839400920815E-3"/>
                  <c:y val="-1.1228872062989819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741-492B-A6ED-69E210DCBF4D}"/>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(8)'!$O$9:$S$9</c:f>
              <c:strCache>
                <c:ptCount val="5"/>
                <c:pt idx="0">
                  <c:v>文系</c:v>
                </c:pt>
                <c:pt idx="1">
                  <c:v>理系</c:v>
                </c:pt>
                <c:pt idx="2">
                  <c:v>学際系・文理融合</c:v>
                </c:pt>
                <c:pt idx="3">
                  <c:v>その他</c:v>
                </c:pt>
                <c:pt idx="4">
                  <c:v>無回答</c:v>
                </c:pt>
              </c:strCache>
            </c:strRef>
          </c:cat>
          <c:val>
            <c:numRef>
              <c:f>'Q (8)'!$O$10:$S$10</c:f>
              <c:numCache>
                <c:formatCode>#,##0_);[Red]\(#,##0\)</c:formatCode>
                <c:ptCount val="5"/>
                <c:pt idx="0">
                  <c:v>512</c:v>
                </c:pt>
                <c:pt idx="1">
                  <c:v>305</c:v>
                </c:pt>
                <c:pt idx="2">
                  <c:v>25</c:v>
                </c:pt>
                <c:pt idx="3">
                  <c:v>86</c:v>
                </c:pt>
                <c:pt idx="4">
                  <c:v>1</c:v>
                </c:pt>
              </c:numCache>
            </c:numRef>
          </c:val>
          <c:extLst>
            <c:ext xmlns:c16="http://schemas.microsoft.com/office/drawing/2014/chart" uri="{C3380CC4-5D6E-409C-BE32-E72D297353CC}">
              <c16:uniqueId val="{0000002E-1741-492B-A6ED-69E210DCBF4D}"/>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(9)'!$M$10</c:f>
              <c:strCache>
                <c:ptCount val="1"/>
                <c:pt idx="0">
                  <c:v>(n=337)</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E7AD-412B-9AC4-E2DCEB0D93F6}"/>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E7AD-412B-9AC4-E2DCEB0D93F6}"/>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E7AD-412B-9AC4-E2DCEB0D93F6}"/>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E7AD-412B-9AC4-E2DCEB0D93F6}"/>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E7AD-412B-9AC4-E2DCEB0D93F6}"/>
              </c:ext>
            </c:extLst>
          </c:dPt>
          <c:dPt>
            <c:idx val="5"/>
            <c:bubble3D val="0"/>
            <c:spPr>
              <a:solidFill>
                <a:sysClr val="window" lastClr="FFFFFF">
                  <a:lumMod val="75000"/>
                </a:sysClr>
              </a:solidFill>
              <a:ln w="12700">
                <a:solidFill>
                  <a:srgbClr val="FFFFFF"/>
                </a:solidFill>
                <a:prstDash val="solid"/>
              </a:ln>
            </c:spPr>
            <c:extLst>
              <c:ext xmlns:c16="http://schemas.microsoft.com/office/drawing/2014/chart" uri="{C3380CC4-5D6E-409C-BE32-E72D297353CC}">
                <c16:uniqueId val="{00000027-E7AD-412B-9AC4-E2DCEB0D93F6}"/>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B-E7AD-412B-9AC4-E2DCEB0D93F6}"/>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D-E7AD-412B-9AC4-E2DCEB0D93F6}"/>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F-E7AD-412B-9AC4-E2DCEB0D93F6}"/>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1-E7AD-412B-9AC4-E2DCEB0D93F6}"/>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3-E7AD-412B-9AC4-E2DCEB0D93F6}"/>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5-E7AD-412B-9AC4-E2DCEB0D93F6}"/>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7-E7AD-412B-9AC4-E2DCEB0D93F6}"/>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9-E7AD-412B-9AC4-E2DCEB0D93F6}"/>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B-E7AD-412B-9AC4-E2DCEB0D93F6}"/>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D-E7AD-412B-9AC4-E2DCEB0D93F6}"/>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F-E7AD-412B-9AC4-E2DCEB0D93F6}"/>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1-E7AD-412B-9AC4-E2DCEB0D93F6}"/>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3-E7AD-412B-9AC4-E2DCEB0D93F6}"/>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5-E7AD-412B-9AC4-E2DCEB0D93F6}"/>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7AD-412B-9AC4-E2DCEB0D93F6}"/>
                </c:ext>
              </c:extLst>
            </c:dLbl>
            <c:dLbl>
              <c:idx val="1"/>
              <c:layout>
                <c:manualLayout>
                  <c:x val="2.5696387507065755E-2"/>
                  <c:y val="1.7183674029819851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7AD-412B-9AC4-E2DCEB0D93F6}"/>
                </c:ext>
              </c:extLst>
            </c:dLbl>
            <c:dLbl>
              <c:idx val="2"/>
              <c:layout>
                <c:manualLayout>
                  <c:x val="1.4766145530246964E-2"/>
                  <c:y val="-3.758244071820125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E7AD-412B-9AC4-E2DCEB0D93F6}"/>
                </c:ext>
              </c:extLst>
            </c:dLbl>
            <c:dLbl>
              <c:idx val="3"/>
              <c:layout>
                <c:manualLayout>
                  <c:x val="-0.12117850894097863"/>
                  <c:y val="-3.051485115283527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E7AD-412B-9AC4-E2DCEB0D93F6}"/>
                </c:ext>
              </c:extLst>
            </c:dLbl>
            <c:dLbl>
              <c:idx val="4"/>
              <c:layout>
                <c:manualLayout>
                  <c:x val="0.11645140455692549"/>
                  <c:y val="4.689726929185272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7AD-412B-9AC4-E2DCEB0D93F6}"/>
                </c:ext>
              </c:extLst>
            </c:dLbl>
            <c:dLbl>
              <c:idx val="5"/>
              <c:layout>
                <c:manualLayout>
                  <c:x val="-8.0908207089571443E-2"/>
                  <c:y val="4.5789668803043915E-2"/>
                </c:manualLayout>
              </c:layout>
              <c:numFmt formatCode="0.0%" sourceLinked="0"/>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7-E7AD-412B-9AC4-E2DCEB0D93F6}"/>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(9)'!$O$9:$T$9</c:f>
              <c:strCache>
                <c:ptCount val="6"/>
                <c:pt idx="0">
                  <c:v>医療</c:v>
                </c:pt>
                <c:pt idx="1">
                  <c:v>福祉・介護</c:v>
                </c:pt>
                <c:pt idx="2">
                  <c:v>情報・通信</c:v>
                </c:pt>
                <c:pt idx="3">
                  <c:v>理容・美容</c:v>
                </c:pt>
                <c:pt idx="4">
                  <c:v>その他</c:v>
                </c:pt>
                <c:pt idx="5">
                  <c:v>無回答</c:v>
                </c:pt>
              </c:strCache>
            </c:strRef>
          </c:cat>
          <c:val>
            <c:numRef>
              <c:f>'Q (9)'!$O$10:$T$10</c:f>
              <c:numCache>
                <c:formatCode>#,##0_);[Red]\(#,##0\)</c:formatCode>
                <c:ptCount val="6"/>
                <c:pt idx="0">
                  <c:v>91</c:v>
                </c:pt>
                <c:pt idx="1">
                  <c:v>23</c:v>
                </c:pt>
                <c:pt idx="2">
                  <c:v>37</c:v>
                </c:pt>
                <c:pt idx="3">
                  <c:v>35</c:v>
                </c:pt>
                <c:pt idx="4">
                  <c:v>150</c:v>
                </c:pt>
                <c:pt idx="5">
                  <c:v>1</c:v>
                </c:pt>
              </c:numCache>
            </c:numRef>
          </c:val>
          <c:extLst>
            <c:ext xmlns:c16="http://schemas.microsoft.com/office/drawing/2014/chart" uri="{C3380CC4-5D6E-409C-BE32-E72D297353CC}">
              <c16:uniqueId val="{00000026-E7AD-412B-9AC4-E2DCEB0D93F6}"/>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(10)'!$M$10</c:f>
              <c:strCache>
                <c:ptCount val="1"/>
                <c:pt idx="0">
                  <c:v>(n=1,265)</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81D7-4592-B205-ADFD15F1A710}"/>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81D7-4592-B205-ADFD15F1A710}"/>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81D7-4592-B205-ADFD15F1A710}"/>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81D7-4592-B205-ADFD15F1A710}"/>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D-81D7-4592-B205-ADFD15F1A710}"/>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F-81D7-4592-B205-ADFD15F1A710}"/>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1-81D7-4592-B205-ADFD15F1A710}"/>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3-81D7-4592-B205-ADFD15F1A710}"/>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5-81D7-4592-B205-ADFD15F1A710}"/>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7-81D7-4592-B205-ADFD15F1A710}"/>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9-81D7-4592-B205-ADFD15F1A710}"/>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B-81D7-4592-B205-ADFD15F1A710}"/>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D-81D7-4592-B205-ADFD15F1A710}"/>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F-81D7-4592-B205-ADFD15F1A710}"/>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1-81D7-4592-B205-ADFD15F1A710}"/>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3-81D7-4592-B205-ADFD15F1A710}"/>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5-81D7-4592-B205-ADFD15F1A710}"/>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7-81D7-4592-B205-ADFD15F1A710}"/>
              </c:ext>
            </c:extLst>
          </c:dPt>
          <c:dLbls>
            <c:dLbl>
              <c:idx val="0"/>
              <c:layout>
                <c:manualLayout>
                  <c:x val="2.1157604691894923E-2"/>
                  <c:y val="5.6467791862645333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3857256951895062"/>
                      <c:h val="0.16275319579355912"/>
                    </c:manualLayout>
                  </c15:layout>
                </c:ext>
                <c:ext xmlns:c16="http://schemas.microsoft.com/office/drawing/2014/chart" uri="{C3380CC4-5D6E-409C-BE32-E72D297353CC}">
                  <c16:uniqueId val="{00000001-81D7-4592-B205-ADFD15F1A710}"/>
                </c:ext>
              </c:extLst>
            </c:dLbl>
            <c:dLbl>
              <c:idx val="1"/>
              <c:layout>
                <c:manualLayout>
                  <c:x val="5.5210599988999895E-2"/>
                  <c:y val="-9.9068608679865389E-2"/>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316767977863625"/>
                      <c:h val="0.17437842406452764"/>
                    </c:manualLayout>
                  </c15:layout>
                </c:ext>
                <c:ext xmlns:c16="http://schemas.microsoft.com/office/drawing/2014/chart" uri="{C3380CC4-5D6E-409C-BE32-E72D297353CC}">
                  <c16:uniqueId val="{00000003-81D7-4592-B205-ADFD15F1A710}"/>
                </c:ext>
              </c:extLst>
            </c:dLbl>
            <c:dLbl>
              <c:idx val="2"/>
              <c:layout>
                <c:manualLayout>
                  <c:x val="-2.3356252619282421E-2"/>
                  <c:y val="-2.2082136356909764E-2"/>
                </c:manualLayout>
              </c:layout>
              <c:numFmt formatCode="0.0%" sourceLinked="0"/>
              <c:spPr>
                <a:noFill/>
                <a:ln>
                  <a:noFill/>
                </a:ln>
                <a:effectLst/>
              </c:spPr>
              <c:txPr>
                <a:bodyPr vertOverflow="clip" horzOverflow="clip"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3857256951895062"/>
                      <c:h val="0.16275319579355912"/>
                    </c:manualLayout>
                  </c15:layout>
                </c:ext>
                <c:ext xmlns:c16="http://schemas.microsoft.com/office/drawing/2014/chart" uri="{C3380CC4-5D6E-409C-BE32-E72D297353CC}">
                  <c16:uniqueId val="{00000005-81D7-4592-B205-ADFD15F1A710}"/>
                </c:ext>
              </c:extLst>
            </c:dLbl>
            <c:dLbl>
              <c:idx val="3"/>
              <c:layout>
                <c:manualLayout>
                  <c:x val="-7.1915715074749767E-2"/>
                  <c:y val="3.5361442382653083E-2"/>
                </c:manualLayout>
              </c:layout>
              <c:numFmt formatCode="0.0%" sourceLinked="0"/>
              <c:spPr>
                <a:noFill/>
                <a:ln>
                  <a:noFill/>
                </a:ln>
                <a:effectLst/>
              </c:spPr>
              <c:txPr>
                <a:bodyPr vertOverflow="clip" horzOverflow="clip"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81D7-4592-B205-ADFD15F1A710}"/>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(10)'!$O$9:$R$9</c:f>
              <c:strCache>
                <c:ptCount val="4"/>
                <c:pt idx="0">
                  <c:v>福島県内の学校だけを受験した</c:v>
                </c:pt>
                <c:pt idx="1">
                  <c:v>福島県内・県外両方の学校を受験した</c:v>
                </c:pt>
                <c:pt idx="2">
                  <c:v>福島県外の学校だけを受験した</c:v>
                </c:pt>
                <c:pt idx="3">
                  <c:v>無回答</c:v>
                </c:pt>
              </c:strCache>
            </c:strRef>
          </c:cat>
          <c:val>
            <c:numRef>
              <c:f>'Q (10)'!$O$10:$R$10</c:f>
              <c:numCache>
                <c:formatCode>#,##0_);[Red]\(#,##0\)</c:formatCode>
                <c:ptCount val="4"/>
                <c:pt idx="0">
                  <c:v>366</c:v>
                </c:pt>
                <c:pt idx="1">
                  <c:v>199</c:v>
                </c:pt>
                <c:pt idx="2">
                  <c:v>699</c:v>
                </c:pt>
                <c:pt idx="3">
                  <c:v>1</c:v>
                </c:pt>
              </c:numCache>
            </c:numRef>
          </c:val>
          <c:extLst>
            <c:ext xmlns:c16="http://schemas.microsoft.com/office/drawing/2014/chart" uri="{C3380CC4-5D6E-409C-BE32-E72D297353CC}">
              <c16:uniqueId val="{00000028-81D7-4592-B205-ADFD15F1A710}"/>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38328013742807698"/>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6B24-4BF8-A700-13774E8545CC}"/>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6B24-4BF8-A700-13774E8545CC}"/>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6B24-4BF8-A700-13774E8545CC}"/>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6B24-4BF8-A700-13774E8545CC}"/>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6B24-4BF8-A700-13774E8545CC}"/>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6B24-4BF8-A700-13774E8545CC}"/>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6B24-4BF8-A700-13774E8545CC}"/>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6B24-4BF8-A700-13774E8545CC}"/>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6B24-4BF8-A700-13774E8545CC}"/>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(11)'!$O$9:$W$9</c:f>
              <c:strCache>
                <c:ptCount val="9"/>
                <c:pt idx="0">
                  <c:v>宮城県</c:v>
                </c:pt>
                <c:pt idx="1">
                  <c:v>その他の東北（青森県・岩手県・
秋田県・山形県）</c:v>
                </c:pt>
                <c:pt idx="2">
                  <c:v>北関東（茨城県・栃木県・群馬県）</c:v>
                </c:pt>
                <c:pt idx="3">
                  <c:v>東京圏（千葉県・埼玉県・東京都・
神奈川県）</c:v>
                </c:pt>
                <c:pt idx="4">
                  <c:v>関西圏（滋賀県・京都府・大阪府・
兵庫県・奈良県・和歌山県）</c:v>
                </c:pt>
                <c:pt idx="5">
                  <c:v>名古屋圏（愛知県・岐阜県・三重県）</c:v>
                </c:pt>
                <c:pt idx="6">
                  <c:v>その他の国内</c:v>
                </c:pt>
                <c:pt idx="7">
                  <c:v>海外</c:v>
                </c:pt>
                <c:pt idx="8">
                  <c:v>無回答</c:v>
                </c:pt>
              </c:strCache>
            </c:strRef>
          </c:cat>
          <c:val>
            <c:numRef>
              <c:f>'Q (11)'!$O$11:$W$11</c:f>
              <c:numCache>
                <c:formatCode>#,##0.0;[Red]\-#,##0.0</c:formatCode>
                <c:ptCount val="9"/>
                <c:pt idx="0">
                  <c:v>25.583982202447164</c:v>
                </c:pt>
                <c:pt idx="1">
                  <c:v>9.1212458286985552</c:v>
                </c:pt>
                <c:pt idx="2">
                  <c:v>13.904338153503893</c:v>
                </c:pt>
                <c:pt idx="3">
                  <c:v>60.400444938820911</c:v>
                </c:pt>
                <c:pt idx="4">
                  <c:v>3.225806451612903</c:v>
                </c:pt>
                <c:pt idx="5">
                  <c:v>1.4460511679644048</c:v>
                </c:pt>
                <c:pt idx="6">
                  <c:v>8.4538375973303665</c:v>
                </c:pt>
                <c:pt idx="7">
                  <c:v>0.66740823136818694</c:v>
                </c:pt>
                <c:pt idx="8">
                  <c:v>0.11123470522803114</c:v>
                </c:pt>
              </c:numCache>
            </c:numRef>
          </c:val>
          <c:extLst>
            <c:ext xmlns:c16="http://schemas.microsoft.com/office/drawing/2014/chart" uri="{C3380CC4-5D6E-409C-BE32-E72D297353CC}">
              <c16:uniqueId val="{00000009-6B24-4BF8-A700-13774E8545CC}"/>
            </c:ext>
          </c:extLst>
        </c:ser>
        <c:dLbls>
          <c:dLblPos val="outEnd"/>
          <c:showLegendKey val="0"/>
          <c:showVal val="1"/>
          <c:showCatName val="0"/>
          <c:showSerName val="0"/>
          <c:showPercent val="0"/>
          <c:showBubbleSize val="0"/>
        </c:dLbls>
        <c:gapWidth val="7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2605138423"/>
          <c:y val="5.1775900275239317E-2"/>
          <c:w val="0.4096985074764079"/>
          <c:h val="0.42545369784981252"/>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CA71-4500-BEC3-CF0359AF40D4}"/>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CA71-4500-BEC3-CF0359AF40D4}"/>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CA71-4500-BEC3-CF0359AF40D4}"/>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CA71-4500-BEC3-CF0359AF40D4}"/>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CA71-4500-BEC3-CF0359AF40D4}"/>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CA71-4500-BEC3-CF0359AF40D4}"/>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CA71-4500-BEC3-CF0359AF40D4}"/>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CA71-4500-BEC3-CF0359AF40D4}"/>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CA71-4500-BEC3-CF0359AF40D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(12)'!$O$9:$X$9</c:f>
              <c:strCache>
                <c:ptCount val="10"/>
                <c:pt idx="0">
                  <c:v>福島県</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pt idx="9">
                  <c:v>無回答</c:v>
                </c:pt>
              </c:strCache>
            </c:strRef>
          </c:cat>
          <c:val>
            <c:numRef>
              <c:f>'Q (12)'!$O$11:$X$11</c:f>
              <c:numCache>
                <c:formatCode>#,##0.0;[Red]\-#,##0.0</c:formatCode>
                <c:ptCount val="10"/>
                <c:pt idx="0">
                  <c:v>40.316205533596836</c:v>
                </c:pt>
                <c:pt idx="1">
                  <c:v>13.517786561264822</c:v>
                </c:pt>
                <c:pt idx="2">
                  <c:v>4.3478260869565215</c:v>
                </c:pt>
                <c:pt idx="3">
                  <c:v>7.0355731225296436</c:v>
                </c:pt>
                <c:pt idx="4">
                  <c:v>38.972332015810281</c:v>
                </c:pt>
                <c:pt idx="5">
                  <c:v>1.8972332015810278</c:v>
                </c:pt>
                <c:pt idx="6">
                  <c:v>0.79051383399209485</c:v>
                </c:pt>
                <c:pt idx="7">
                  <c:v>4.6640316205533594</c:v>
                </c:pt>
                <c:pt idx="8">
                  <c:v>0.47430830039525695</c:v>
                </c:pt>
                <c:pt idx="9">
                  <c:v>7.9051383399209488E-2</c:v>
                </c:pt>
              </c:numCache>
            </c:numRef>
          </c:val>
          <c:extLst>
            <c:ext xmlns:c16="http://schemas.microsoft.com/office/drawing/2014/chart" uri="{C3380CC4-5D6E-409C-BE32-E72D297353CC}">
              <c16:uniqueId val="{00000009-CA71-4500-BEC3-CF0359AF40D4}"/>
            </c:ext>
          </c:extLst>
        </c:ser>
        <c:dLbls>
          <c:dLblPos val="outEnd"/>
          <c:showLegendKey val="0"/>
          <c:showVal val="1"/>
          <c:showCatName val="0"/>
          <c:showSerName val="0"/>
          <c:showPercent val="0"/>
          <c:showBubbleSize val="0"/>
        </c:dLbls>
        <c:gapWidth val="7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45254395068437"/>
          <c:y val="4.6909720226577516E-2"/>
          <c:w val="0.58492834599955479"/>
          <c:h val="0.7304009808992854"/>
        </c:manualLayout>
      </c:layout>
      <c:barChart>
        <c:barDir val="bar"/>
        <c:grouping val="stacked"/>
        <c:varyColors val="0"/>
        <c:ser>
          <c:idx val="0"/>
          <c:order val="0"/>
          <c:tx>
            <c:strRef>
              <c:f>'Q (13)'!$M$20</c:f>
              <c:strCache>
                <c:ptCount val="1"/>
                <c:pt idx="0">
                  <c:v>最大の決め手</c:v>
                </c:pt>
              </c:strCache>
            </c:strRef>
          </c:tx>
          <c:spPr>
            <a:solidFill>
              <a:srgbClr val="DC5A5B"/>
            </a:solidFill>
            <a:ln w="12700">
              <a:solidFill>
                <a:sysClr val="window" lastClr="FFFFFF"/>
              </a:solidFill>
            </a:ln>
          </c:spPr>
          <c:invertIfNegative val="0"/>
          <c:dLbls>
            <c:dLbl>
              <c:idx val="1"/>
              <c:layout>
                <c:manualLayout>
                  <c:x val="-8.1160075074995091E-17"/>
                  <c:y val="9.63433281739501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B9-45D5-80D3-B68285841512}"/>
                </c:ext>
              </c:extLst>
            </c:dLbl>
            <c:dLbl>
              <c:idx val="8"/>
              <c:layout>
                <c:manualLayout>
                  <c:x val="0"/>
                  <c:y val="9.63433281739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B9-45D5-80D3-B68285841512}"/>
                </c:ext>
              </c:extLst>
            </c:dLbl>
            <c:dLbl>
              <c:idx val="9"/>
              <c:layout>
                <c:manualLayout>
                  <c:x val="-8.1160075074995091E-17"/>
                  <c:y val="9.63433281739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B9-45D5-80D3-B68285841512}"/>
                </c:ext>
              </c:extLst>
            </c:dLbl>
            <c:dLbl>
              <c:idx val="11"/>
              <c:layout>
                <c:manualLayout>
                  <c:x val="0"/>
                  <c:y val="8.0286106811625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B9-45D5-80D3-B68285841512}"/>
                </c:ext>
              </c:extLst>
            </c:dLbl>
            <c:dLbl>
              <c:idx val="13"/>
              <c:layout>
                <c:manualLayout>
                  <c:x val="-8.1160075074995091E-17"/>
                  <c:y val="8.0286106811625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BB9-45D5-80D3-B68285841512}"/>
                </c:ext>
              </c:extLst>
            </c:dLbl>
            <c:dLbl>
              <c:idx val="14"/>
              <c:layout>
                <c:manualLayout>
                  <c:x val="0"/>
                  <c:y val="8.0286106811625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BB9-45D5-80D3-B68285841512}"/>
                </c:ext>
              </c:extLst>
            </c:dLbl>
            <c:dLbl>
              <c:idx val="15"/>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BB9-45D5-80D3-B68285841512}"/>
                </c:ext>
              </c:extLst>
            </c:dLbl>
            <c:dLbl>
              <c:idx val="17"/>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BB9-45D5-80D3-B68285841512}"/>
                </c:ext>
              </c:extLst>
            </c:dLbl>
            <c:dLbl>
              <c:idx val="18"/>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BB9-45D5-80D3-B68285841512}"/>
                </c:ext>
              </c:extLst>
            </c:dLbl>
            <c:dLbl>
              <c:idx val="19"/>
              <c:layout>
                <c:manualLayout>
                  <c:x val="0"/>
                  <c:y val="9.63433281739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BB9-45D5-80D3-B68285841512}"/>
                </c:ext>
              </c:extLst>
            </c:dLbl>
            <c:dLbl>
              <c:idx val="20"/>
              <c:layout>
                <c:manualLayout>
                  <c:x val="0"/>
                  <c:y val="8.02861068116261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BB9-45D5-80D3-B68285841512}"/>
                </c:ext>
              </c:extLst>
            </c:dLbl>
            <c:dLbl>
              <c:idx val="21"/>
              <c:layout>
                <c:manualLayout>
                  <c:x val="0"/>
                  <c:y val="9.6343328173951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BB9-45D5-80D3-B6828584151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(13)'!$O$19:$AJ$19</c:f>
              <c:strCache>
                <c:ptCount val="22"/>
                <c:pt idx="0">
                  <c:v>学部・学科</c:v>
                </c:pt>
                <c:pt idx="1">
                  <c:v>部活</c:v>
                </c:pt>
                <c:pt idx="2">
                  <c:v>推薦枠</c:v>
                </c:pt>
                <c:pt idx="3">
                  <c:v>知名度</c:v>
                </c:pt>
                <c:pt idx="4">
                  <c:v>偏差値</c:v>
                </c:pt>
                <c:pt idx="5">
                  <c:v>国公立であること</c:v>
                </c:pt>
                <c:pt idx="6">
                  <c:v>将来やりたい仕事に役立つこと（※１）</c:v>
                </c:pt>
                <c:pt idx="7">
                  <c:v>キャンパスが立地している地域の環境</c:v>
                </c:pt>
                <c:pt idx="8">
                  <c:v>通っている学生の雰囲気</c:v>
                </c:pt>
                <c:pt idx="9">
                  <c:v>学校の施設・設備</c:v>
                </c:pt>
                <c:pt idx="10">
                  <c:v>学費</c:v>
                </c:pt>
                <c:pt idx="11">
                  <c:v>生活費</c:v>
                </c:pt>
                <c:pt idx="12">
                  <c:v>実家から通えること</c:v>
                </c:pt>
                <c:pt idx="13">
                  <c:v>福島県に住めること</c:v>
                </c:pt>
                <c:pt idx="14">
                  <c:v>実家に帰省しやすいこと</c:v>
                </c:pt>
                <c:pt idx="15">
                  <c:v>なじみがある地域だったこと（※２）</c:v>
                </c:pt>
                <c:pt idx="16">
                  <c:v>実家から離れられること</c:v>
                </c:pt>
                <c:pt idx="17">
                  <c:v>福島県から離れられること</c:v>
                </c:pt>
                <c:pt idx="18">
                  <c:v>親の勧め</c:v>
                </c:pt>
                <c:pt idx="19">
                  <c:v>教員や学校の勧め</c:v>
                </c:pt>
                <c:pt idx="20">
                  <c:v>その他</c:v>
                </c:pt>
                <c:pt idx="21">
                  <c:v>無回答</c:v>
                </c:pt>
              </c:strCache>
            </c:strRef>
          </c:cat>
          <c:val>
            <c:numRef>
              <c:f>'Q (13)'!$O$20:$AJ$20</c:f>
              <c:numCache>
                <c:formatCode>0.0</c:formatCode>
                <c:ptCount val="22"/>
                <c:pt idx="0">
                  <c:v>41.106719367588937</c:v>
                </c:pt>
                <c:pt idx="1">
                  <c:v>1.9762845849802373</c:v>
                </c:pt>
                <c:pt idx="2">
                  <c:v>7.6679841897233203</c:v>
                </c:pt>
                <c:pt idx="3">
                  <c:v>3.0039525691699605</c:v>
                </c:pt>
                <c:pt idx="4">
                  <c:v>3.7944664031620556</c:v>
                </c:pt>
                <c:pt idx="5">
                  <c:v>7.8260869565217401</c:v>
                </c:pt>
                <c:pt idx="6">
                  <c:v>10.434782608695652</c:v>
                </c:pt>
                <c:pt idx="7">
                  <c:v>1.6600790513833994</c:v>
                </c:pt>
                <c:pt idx="8">
                  <c:v>0.79051383399209485</c:v>
                </c:pt>
                <c:pt idx="9">
                  <c:v>0.6324110671936759</c:v>
                </c:pt>
                <c:pt idx="10">
                  <c:v>3.2411067193675889</c:v>
                </c:pt>
                <c:pt idx="11">
                  <c:v>0.15810276679841898</c:v>
                </c:pt>
                <c:pt idx="12">
                  <c:v>8.4584980237154141</c:v>
                </c:pt>
                <c:pt idx="13">
                  <c:v>0.39525691699604742</c:v>
                </c:pt>
                <c:pt idx="14">
                  <c:v>0.94861660079051391</c:v>
                </c:pt>
                <c:pt idx="15">
                  <c:v>0.31620553359683795</c:v>
                </c:pt>
                <c:pt idx="16">
                  <c:v>2.4505928853754941</c:v>
                </c:pt>
                <c:pt idx="17">
                  <c:v>1.2648221343873518</c:v>
                </c:pt>
                <c:pt idx="18">
                  <c:v>1.4229249011857708</c:v>
                </c:pt>
                <c:pt idx="19">
                  <c:v>1.2648221343873518</c:v>
                </c:pt>
                <c:pt idx="20">
                  <c:v>0.86956521739130432</c:v>
                </c:pt>
                <c:pt idx="21">
                  <c:v>0.31620553359683795</c:v>
                </c:pt>
              </c:numCache>
            </c:numRef>
          </c:val>
          <c:extLst>
            <c:ext xmlns:c16="http://schemas.microsoft.com/office/drawing/2014/chart" uri="{C3380CC4-5D6E-409C-BE32-E72D297353CC}">
              <c16:uniqueId val="{0000000C-2BB9-45D5-80D3-B68285841512}"/>
            </c:ext>
          </c:extLst>
        </c:ser>
        <c:ser>
          <c:idx val="1"/>
          <c:order val="1"/>
          <c:tx>
            <c:strRef>
              <c:f>'Q (13)'!$M$21</c:f>
              <c:strCache>
                <c:ptCount val="1"/>
                <c:pt idx="0">
                  <c:v>その他考慮した要素</c:v>
                </c:pt>
              </c:strCache>
            </c:strRef>
          </c:tx>
          <c:spPr>
            <a:solidFill>
              <a:srgbClr val="EB9042"/>
            </a:solidFill>
            <a:ln w="12700">
              <a:solidFill>
                <a:sysClr val="window" lastClr="FFFFFF"/>
              </a:solidFill>
            </a:ln>
          </c:spPr>
          <c:invertIfNegative val="0"/>
          <c:dLbls>
            <c:dLbl>
              <c:idx val="1"/>
              <c:layout>
                <c:manualLayout>
                  <c:x val="0"/>
                  <c:y val="-8.02861068116248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BB9-45D5-80D3-B68285841512}"/>
                </c:ext>
              </c:extLst>
            </c:dLbl>
            <c:dLbl>
              <c:idx val="11"/>
              <c:layout>
                <c:manualLayout>
                  <c:x val="0"/>
                  <c:y val="-8.02861068116244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BB9-45D5-80D3-B68285841512}"/>
                </c:ext>
              </c:extLst>
            </c:dLbl>
            <c:dLbl>
              <c:idx val="13"/>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BB9-45D5-80D3-B68285841512}"/>
                </c:ext>
              </c:extLst>
            </c:dLbl>
            <c:dLbl>
              <c:idx val="14"/>
              <c:layout>
                <c:manualLayout>
                  <c:x val="0"/>
                  <c:y val="-9.63433281739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BB9-45D5-80D3-B68285841512}"/>
                </c:ext>
              </c:extLst>
            </c:dLbl>
            <c:dLbl>
              <c:idx val="15"/>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BB9-45D5-80D3-B68285841512}"/>
                </c:ext>
              </c:extLst>
            </c:dLbl>
            <c:dLbl>
              <c:idx val="17"/>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BB9-45D5-80D3-B68285841512}"/>
                </c:ext>
              </c:extLst>
            </c:dLbl>
            <c:dLbl>
              <c:idx val="18"/>
              <c:layout>
                <c:manualLayout>
                  <c:x val="0"/>
                  <c:y val="-8.0286106811625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BB9-45D5-80D3-B68285841512}"/>
                </c:ext>
              </c:extLst>
            </c:dLbl>
            <c:dLbl>
              <c:idx val="20"/>
              <c:layout>
                <c:manualLayout>
                  <c:x val="-8.1160075074995091E-17"/>
                  <c:y val="-6.4227621101160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BB9-45D5-80D3-B68285841512}"/>
                </c:ext>
              </c:extLst>
            </c:dLbl>
            <c:dLbl>
              <c:idx val="21"/>
              <c:layout>
                <c:manualLayout>
                  <c:x val="-8.1160075074995091E-17"/>
                  <c:y val="-4.81716640869738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BB9-45D5-80D3-B68285841512}"/>
                </c:ext>
              </c:extLst>
            </c:dLbl>
            <c:spPr>
              <a:noFill/>
              <a:ln w="12700">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(13)'!$O$19:$AJ$19</c:f>
              <c:strCache>
                <c:ptCount val="22"/>
                <c:pt idx="0">
                  <c:v>学部・学科</c:v>
                </c:pt>
                <c:pt idx="1">
                  <c:v>部活</c:v>
                </c:pt>
                <c:pt idx="2">
                  <c:v>推薦枠</c:v>
                </c:pt>
                <c:pt idx="3">
                  <c:v>知名度</c:v>
                </c:pt>
                <c:pt idx="4">
                  <c:v>偏差値</c:v>
                </c:pt>
                <c:pt idx="5">
                  <c:v>国公立であること</c:v>
                </c:pt>
                <c:pt idx="6">
                  <c:v>将来やりたい仕事に役立つこと（※１）</c:v>
                </c:pt>
                <c:pt idx="7">
                  <c:v>キャンパスが立地している地域の環境</c:v>
                </c:pt>
                <c:pt idx="8">
                  <c:v>通っている学生の雰囲気</c:v>
                </c:pt>
                <c:pt idx="9">
                  <c:v>学校の施設・設備</c:v>
                </c:pt>
                <c:pt idx="10">
                  <c:v>学費</c:v>
                </c:pt>
                <c:pt idx="11">
                  <c:v>生活費</c:v>
                </c:pt>
                <c:pt idx="12">
                  <c:v>実家から通えること</c:v>
                </c:pt>
                <c:pt idx="13">
                  <c:v>福島県に住めること</c:v>
                </c:pt>
                <c:pt idx="14">
                  <c:v>実家に帰省しやすいこと</c:v>
                </c:pt>
                <c:pt idx="15">
                  <c:v>なじみがある地域だったこと（※２）</c:v>
                </c:pt>
                <c:pt idx="16">
                  <c:v>実家から離れられること</c:v>
                </c:pt>
                <c:pt idx="17">
                  <c:v>福島県から離れられること</c:v>
                </c:pt>
                <c:pt idx="18">
                  <c:v>親の勧め</c:v>
                </c:pt>
                <c:pt idx="19">
                  <c:v>教員や学校の勧め</c:v>
                </c:pt>
                <c:pt idx="20">
                  <c:v>その他</c:v>
                </c:pt>
                <c:pt idx="21">
                  <c:v>無回答</c:v>
                </c:pt>
              </c:strCache>
            </c:strRef>
          </c:cat>
          <c:val>
            <c:numRef>
              <c:f>'Q (13)'!$O$21:$AJ$21</c:f>
              <c:numCache>
                <c:formatCode>0.0</c:formatCode>
                <c:ptCount val="22"/>
                <c:pt idx="0">
                  <c:v>19.446640316205531</c:v>
                </c:pt>
                <c:pt idx="1">
                  <c:v>1.6600790513833994</c:v>
                </c:pt>
                <c:pt idx="2">
                  <c:v>8.063241106719369</c:v>
                </c:pt>
                <c:pt idx="3">
                  <c:v>6.8774703557312256</c:v>
                </c:pt>
                <c:pt idx="4">
                  <c:v>10.59288537549407</c:v>
                </c:pt>
                <c:pt idx="5">
                  <c:v>8.142292490118578</c:v>
                </c:pt>
                <c:pt idx="6">
                  <c:v>20.237154150197629</c:v>
                </c:pt>
                <c:pt idx="7">
                  <c:v>8.3794466403162051</c:v>
                </c:pt>
                <c:pt idx="8">
                  <c:v>4.4268774703557314</c:v>
                </c:pt>
                <c:pt idx="9">
                  <c:v>6.5612648221343868</c:v>
                </c:pt>
                <c:pt idx="10">
                  <c:v>9.9604743083003946</c:v>
                </c:pt>
                <c:pt idx="11">
                  <c:v>2.924901185770751</c:v>
                </c:pt>
                <c:pt idx="12">
                  <c:v>15.019762845849801</c:v>
                </c:pt>
                <c:pt idx="13">
                  <c:v>3.4782608695652173</c:v>
                </c:pt>
                <c:pt idx="14">
                  <c:v>5.0592885375494072</c:v>
                </c:pt>
                <c:pt idx="15">
                  <c:v>2.2924901185770752</c:v>
                </c:pt>
                <c:pt idx="16">
                  <c:v>5.7707509881422929</c:v>
                </c:pt>
                <c:pt idx="17">
                  <c:v>3.2411067193675889</c:v>
                </c:pt>
                <c:pt idx="18">
                  <c:v>3.8735177865612647</c:v>
                </c:pt>
                <c:pt idx="19">
                  <c:v>4.3478260869565215</c:v>
                </c:pt>
                <c:pt idx="20">
                  <c:v>0.39525691699604742</c:v>
                </c:pt>
                <c:pt idx="21">
                  <c:v>0.55335968379446643</c:v>
                </c:pt>
              </c:numCache>
            </c:numRef>
          </c:val>
          <c:extLst>
            <c:ext xmlns:c16="http://schemas.microsoft.com/office/drawing/2014/chart" uri="{C3380CC4-5D6E-409C-BE32-E72D297353CC}">
              <c16:uniqueId val="{0000000D-2BB9-45D5-80D3-B68285841512}"/>
            </c:ext>
          </c:extLst>
        </c:ser>
        <c:ser>
          <c:idx val="2"/>
          <c:order val="2"/>
          <c:tx>
            <c:strRef>
              <c:f>'Q (13)'!$M$22</c:f>
              <c:strCache>
                <c:ptCount val="1"/>
                <c:pt idx="0">
                  <c:v>合計</c:v>
                </c:pt>
              </c:strCache>
            </c:strRef>
          </c:tx>
          <c:spPr>
            <a:noFill/>
            <a:ln w="12700">
              <a:no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0-9865-4CA0-9DED-AAEFC25C79A5}"/>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1-9865-4CA0-9DED-AAEFC25C79A5}"/>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2-9865-4CA0-9DED-AAEFC25C79A5}"/>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3-9865-4CA0-9DED-AAEFC25C79A5}"/>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4-9865-4CA0-9DED-AAEFC25C79A5}"/>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5-9865-4CA0-9DED-AAEFC25C79A5}"/>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6-9865-4CA0-9DED-AAEFC25C79A5}"/>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7-9865-4CA0-9DED-AAEFC25C79A5}"/>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8-9865-4CA0-9DED-AAEFC25C79A5}"/>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9-9865-4CA0-9DED-AAEFC25C79A5}"/>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A-9865-4CA0-9DED-AAEFC25C79A5}"/>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B-9865-4CA0-9DED-AAEFC25C79A5}"/>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(13)'!$O$19:$AJ$19</c:f>
              <c:strCache>
                <c:ptCount val="22"/>
                <c:pt idx="0">
                  <c:v>学部・学科</c:v>
                </c:pt>
                <c:pt idx="1">
                  <c:v>部活</c:v>
                </c:pt>
                <c:pt idx="2">
                  <c:v>推薦枠</c:v>
                </c:pt>
                <c:pt idx="3">
                  <c:v>知名度</c:v>
                </c:pt>
                <c:pt idx="4">
                  <c:v>偏差値</c:v>
                </c:pt>
                <c:pt idx="5">
                  <c:v>国公立であること</c:v>
                </c:pt>
                <c:pt idx="6">
                  <c:v>将来やりたい仕事に役立つこと（※１）</c:v>
                </c:pt>
                <c:pt idx="7">
                  <c:v>キャンパスが立地している地域の環境</c:v>
                </c:pt>
                <c:pt idx="8">
                  <c:v>通っている学生の雰囲気</c:v>
                </c:pt>
                <c:pt idx="9">
                  <c:v>学校の施設・設備</c:v>
                </c:pt>
                <c:pt idx="10">
                  <c:v>学費</c:v>
                </c:pt>
                <c:pt idx="11">
                  <c:v>生活費</c:v>
                </c:pt>
                <c:pt idx="12">
                  <c:v>実家から通えること</c:v>
                </c:pt>
                <c:pt idx="13">
                  <c:v>福島県に住めること</c:v>
                </c:pt>
                <c:pt idx="14">
                  <c:v>実家に帰省しやすいこと</c:v>
                </c:pt>
                <c:pt idx="15">
                  <c:v>なじみがある地域だったこと（※２）</c:v>
                </c:pt>
                <c:pt idx="16">
                  <c:v>実家から離れられること</c:v>
                </c:pt>
                <c:pt idx="17">
                  <c:v>福島県から離れられること</c:v>
                </c:pt>
                <c:pt idx="18">
                  <c:v>親の勧め</c:v>
                </c:pt>
                <c:pt idx="19">
                  <c:v>教員や学校の勧め</c:v>
                </c:pt>
                <c:pt idx="20">
                  <c:v>その他</c:v>
                </c:pt>
                <c:pt idx="21">
                  <c:v>無回答</c:v>
                </c:pt>
              </c:strCache>
            </c:strRef>
          </c:cat>
          <c:val>
            <c:numRef>
              <c:f>'Q (13)'!$O$22:$AJ$22</c:f>
              <c:numCache>
                <c:formatCode>0.0</c:formatCode>
                <c:ptCount val="22"/>
                <c:pt idx="0">
                  <c:v>60.553359683794469</c:v>
                </c:pt>
                <c:pt idx="1">
                  <c:v>3.6363636363636367</c:v>
                </c:pt>
                <c:pt idx="2">
                  <c:v>15.731225296442689</c:v>
                </c:pt>
                <c:pt idx="3">
                  <c:v>9.8814229249011856</c:v>
                </c:pt>
                <c:pt idx="4">
                  <c:v>14.387351778656125</c:v>
                </c:pt>
                <c:pt idx="5">
                  <c:v>15.968379446640318</c:v>
                </c:pt>
                <c:pt idx="6">
                  <c:v>30.671936758893281</c:v>
                </c:pt>
                <c:pt idx="7">
                  <c:v>10.039525691699605</c:v>
                </c:pt>
                <c:pt idx="8">
                  <c:v>5.2173913043478262</c:v>
                </c:pt>
                <c:pt idx="9">
                  <c:v>7.1936758893280626</c:v>
                </c:pt>
                <c:pt idx="10">
                  <c:v>13.201581027667984</c:v>
                </c:pt>
                <c:pt idx="11">
                  <c:v>3.0830039525691699</c:v>
                </c:pt>
                <c:pt idx="12">
                  <c:v>23.478260869565215</c:v>
                </c:pt>
                <c:pt idx="13">
                  <c:v>3.8735177865612647</c:v>
                </c:pt>
                <c:pt idx="14">
                  <c:v>6.0079051383399209</c:v>
                </c:pt>
                <c:pt idx="15">
                  <c:v>2.6086956521739131</c:v>
                </c:pt>
                <c:pt idx="16">
                  <c:v>8.2213438735177871</c:v>
                </c:pt>
                <c:pt idx="17">
                  <c:v>4.5059288537549405</c:v>
                </c:pt>
                <c:pt idx="18">
                  <c:v>5.2964426877470352</c:v>
                </c:pt>
                <c:pt idx="19">
                  <c:v>5.6126482213438731</c:v>
                </c:pt>
                <c:pt idx="20">
                  <c:v>1.2648221343873518</c:v>
                </c:pt>
                <c:pt idx="21">
                  <c:v>0.86956521739130443</c:v>
                </c:pt>
              </c:numCache>
            </c:numRef>
          </c:val>
          <c:extLst>
            <c:ext xmlns:c16="http://schemas.microsoft.com/office/drawing/2014/chart" uri="{C3380CC4-5D6E-409C-BE32-E72D297353CC}">
              <c16:uniqueId val="{0000000E-2BB9-45D5-80D3-B68285841512}"/>
            </c:ext>
          </c:extLst>
        </c:ser>
        <c:dLbls>
          <c:showLegendKey val="0"/>
          <c:showVal val="1"/>
          <c:showCatName val="0"/>
          <c:showSerName val="0"/>
          <c:showPercent val="0"/>
          <c:showBubbleSize val="0"/>
        </c:dLbls>
        <c:gapWidth val="4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70"/>
          <c:min val="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legend>
      <c:legendPos val="b"/>
      <c:legendEntry>
        <c:idx val="2"/>
        <c:txPr>
          <a:bodyPr/>
          <a:lstStyle/>
          <a:p>
            <a:pPr>
              <a:defRPr sz="1400">
                <a:solidFill>
                  <a:schemeClr val="bg1"/>
                </a:solidFill>
              </a:defRPr>
            </a:pPr>
            <a:endParaRPr lang="ja-JP"/>
          </a:p>
        </c:txPr>
      </c:legendEntry>
      <c:layout>
        <c:manualLayout>
          <c:xMode val="edge"/>
          <c:yMode val="edge"/>
          <c:x val="0.3857047030684192"/>
          <c:y val="0.78605028386050291"/>
          <c:w val="0.6142952969315808"/>
          <c:h val="3.2214111922141117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29838324991989779"/>
          <c:h val="0.7531098211263737"/>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8A4E-4105-8C52-4DA10B487AAF}"/>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8A4E-4105-8C52-4DA10B487AAF}"/>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8A4E-4105-8C52-4DA10B487AAF}"/>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8A4E-4105-8C52-4DA10B487AAF}"/>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8A4E-4105-8C52-4DA10B487AAF}"/>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8A4E-4105-8C52-4DA10B487AAF}"/>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8A4E-4105-8C52-4DA10B487AAF}"/>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8A4E-4105-8C52-4DA10B487AAF}"/>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8A4E-4105-8C52-4DA10B487AAF}"/>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8A4E-4105-8C52-4DA10B487AAF}"/>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8A4E-4105-8C52-4DA10B487AAF}"/>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8A4E-4105-8C52-4DA10B487AAF}"/>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(13)'!$O$19:$AJ$19</c:f>
              <c:strCache>
                <c:ptCount val="22"/>
                <c:pt idx="0">
                  <c:v>学部・学科</c:v>
                </c:pt>
                <c:pt idx="1">
                  <c:v>部活</c:v>
                </c:pt>
                <c:pt idx="2">
                  <c:v>推薦枠</c:v>
                </c:pt>
                <c:pt idx="3">
                  <c:v>知名度</c:v>
                </c:pt>
                <c:pt idx="4">
                  <c:v>偏差値</c:v>
                </c:pt>
                <c:pt idx="5">
                  <c:v>国公立であること</c:v>
                </c:pt>
                <c:pt idx="6">
                  <c:v>将来やりたい仕事に役立つこと（※１）</c:v>
                </c:pt>
                <c:pt idx="7">
                  <c:v>キャンパスが立地している地域の環境</c:v>
                </c:pt>
                <c:pt idx="8">
                  <c:v>通っている学生の雰囲気</c:v>
                </c:pt>
                <c:pt idx="9">
                  <c:v>学校の施設・設備</c:v>
                </c:pt>
                <c:pt idx="10">
                  <c:v>学費</c:v>
                </c:pt>
                <c:pt idx="11">
                  <c:v>生活費</c:v>
                </c:pt>
                <c:pt idx="12">
                  <c:v>実家から通えること</c:v>
                </c:pt>
                <c:pt idx="13">
                  <c:v>福島県に住めること</c:v>
                </c:pt>
                <c:pt idx="14">
                  <c:v>実家に帰省しやすいこと</c:v>
                </c:pt>
                <c:pt idx="15">
                  <c:v>なじみがある地域だったこと（※２）</c:v>
                </c:pt>
                <c:pt idx="16">
                  <c:v>実家から離れられること</c:v>
                </c:pt>
                <c:pt idx="17">
                  <c:v>福島県から離れられること</c:v>
                </c:pt>
                <c:pt idx="18">
                  <c:v>親の勧め</c:v>
                </c:pt>
                <c:pt idx="19">
                  <c:v>教員や学校の勧め</c:v>
                </c:pt>
                <c:pt idx="20">
                  <c:v>その他</c:v>
                </c:pt>
                <c:pt idx="21">
                  <c:v>無回答</c:v>
                </c:pt>
              </c:strCache>
            </c:strRef>
          </c:cat>
          <c:val>
            <c:numRef>
              <c:f>'Q (13)'!$O$22:$AJ$22</c:f>
              <c:numCache>
                <c:formatCode>0.0</c:formatCode>
                <c:ptCount val="22"/>
                <c:pt idx="0">
                  <c:v>60.553359683794469</c:v>
                </c:pt>
                <c:pt idx="1">
                  <c:v>3.6363636363636367</c:v>
                </c:pt>
                <c:pt idx="2">
                  <c:v>15.731225296442689</c:v>
                </c:pt>
                <c:pt idx="3">
                  <c:v>9.8814229249011856</c:v>
                </c:pt>
                <c:pt idx="4">
                  <c:v>14.387351778656125</c:v>
                </c:pt>
                <c:pt idx="5">
                  <c:v>15.968379446640318</c:v>
                </c:pt>
                <c:pt idx="6">
                  <c:v>30.671936758893281</c:v>
                </c:pt>
                <c:pt idx="7">
                  <c:v>10.039525691699605</c:v>
                </c:pt>
                <c:pt idx="8">
                  <c:v>5.2173913043478262</c:v>
                </c:pt>
                <c:pt idx="9">
                  <c:v>7.1936758893280626</c:v>
                </c:pt>
                <c:pt idx="10">
                  <c:v>13.201581027667984</c:v>
                </c:pt>
                <c:pt idx="11">
                  <c:v>3.0830039525691699</c:v>
                </c:pt>
                <c:pt idx="12">
                  <c:v>23.478260869565215</c:v>
                </c:pt>
                <c:pt idx="13">
                  <c:v>3.8735177865612647</c:v>
                </c:pt>
                <c:pt idx="14">
                  <c:v>6.0079051383399209</c:v>
                </c:pt>
                <c:pt idx="15">
                  <c:v>2.6086956521739131</c:v>
                </c:pt>
                <c:pt idx="16">
                  <c:v>8.2213438735177871</c:v>
                </c:pt>
                <c:pt idx="17">
                  <c:v>4.5059288537549405</c:v>
                </c:pt>
                <c:pt idx="18">
                  <c:v>5.2964426877470352</c:v>
                </c:pt>
                <c:pt idx="19">
                  <c:v>5.6126482213438731</c:v>
                </c:pt>
                <c:pt idx="20">
                  <c:v>1.2648221343873518</c:v>
                </c:pt>
                <c:pt idx="21">
                  <c:v>0.86956521739130443</c:v>
                </c:pt>
              </c:numCache>
            </c:numRef>
          </c:val>
          <c:extLst>
            <c:ext xmlns:c16="http://schemas.microsoft.com/office/drawing/2014/chart" uri="{C3380CC4-5D6E-409C-BE32-E72D297353CC}">
              <c16:uniqueId val="{0000000C-8A4E-4105-8C52-4DA10B487AAF}"/>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5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7480170758815804"/>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6AC0-4BFA-9289-0B220BCB0BF2}"/>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6AC0-4BFA-9289-0B220BCB0BF2}"/>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6AC0-4BFA-9289-0B220BCB0BF2}"/>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6AC0-4BFA-9289-0B220BCB0BF2}"/>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6AC0-4BFA-9289-0B220BCB0BF2}"/>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6AC0-4BFA-9289-0B220BCB0BF2}"/>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6AC0-4BFA-9289-0B220BCB0BF2}"/>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6AC0-4BFA-9289-0B220BCB0BF2}"/>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6AC0-4BFA-9289-0B220BCB0BF2}"/>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(14)'!$O$9:$Z$9</c:f>
              <c:strCache>
                <c:ptCount val="12"/>
                <c:pt idx="0">
                  <c:v>福島県の学校を受験したが合格しなかった</c:v>
                </c:pt>
                <c:pt idx="1">
                  <c:v>福島県の学校よりも学力レベルの高い
学校に行きたかった</c:v>
                </c:pt>
                <c:pt idx="2">
                  <c:v>福島県以外にもっと行きたいと思う
学校があった</c:v>
                </c:pt>
                <c:pt idx="3">
                  <c:v>福島県の学校よりももっと有名な学校に
行きたかった</c:v>
                </c:pt>
                <c:pt idx="4">
                  <c:v>福島県内には自分がしたい勉強ができる
学校がなかった</c:v>
                </c:pt>
                <c:pt idx="5">
                  <c:v>福島県以外の学校に憧れていた</c:v>
                </c:pt>
                <c:pt idx="6">
                  <c:v>進学を機に福島県を離れたかった</c:v>
                </c:pt>
                <c:pt idx="7">
                  <c:v>都会に住みたかった</c:v>
                </c:pt>
                <c:pt idx="8">
                  <c:v>親の勧め</c:v>
                </c:pt>
                <c:pt idx="9">
                  <c:v>教員や学校の勧め</c:v>
                </c:pt>
                <c:pt idx="10">
                  <c:v>その他</c:v>
                </c:pt>
                <c:pt idx="11">
                  <c:v>無回答</c:v>
                </c:pt>
              </c:strCache>
            </c:strRef>
          </c:cat>
          <c:val>
            <c:numRef>
              <c:f>'Q (14)'!$O$11:$Z$11</c:f>
              <c:numCache>
                <c:formatCode>#,##0.0;[Red]\-#,##0.0</c:formatCode>
                <c:ptCount val="12"/>
                <c:pt idx="0">
                  <c:v>16.239316239316238</c:v>
                </c:pt>
                <c:pt idx="1">
                  <c:v>24.786324786324787</c:v>
                </c:pt>
                <c:pt idx="2">
                  <c:v>24.786324786324787</c:v>
                </c:pt>
                <c:pt idx="3">
                  <c:v>6.8376068376068382</c:v>
                </c:pt>
                <c:pt idx="4">
                  <c:v>9.4017094017094021</c:v>
                </c:pt>
                <c:pt idx="5">
                  <c:v>17.094017094017094</c:v>
                </c:pt>
                <c:pt idx="6">
                  <c:v>13.675213675213676</c:v>
                </c:pt>
                <c:pt idx="7">
                  <c:v>18.803418803418804</c:v>
                </c:pt>
                <c:pt idx="8">
                  <c:v>5.1282051282051277</c:v>
                </c:pt>
                <c:pt idx="9">
                  <c:v>6.8376068376068382</c:v>
                </c:pt>
                <c:pt idx="10">
                  <c:v>2.5641025641025639</c:v>
                </c:pt>
                <c:pt idx="11">
                  <c:v>0.85470085470085477</c:v>
                </c:pt>
              </c:numCache>
            </c:numRef>
          </c:val>
          <c:extLst>
            <c:ext xmlns:c16="http://schemas.microsoft.com/office/drawing/2014/chart" uri="{C3380CC4-5D6E-409C-BE32-E72D297353CC}">
              <c16:uniqueId val="{00000009-6AC0-4BFA-9289-0B220BCB0BF2}"/>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(2)2'!$D$24:$G$24</c:f>
              <c:numCache>
                <c:formatCode>General</c:formatCode>
                <c:ptCount val="4"/>
              </c:numCache>
            </c:numRef>
          </c:cat>
          <c:val>
            <c:numRef>
              <c:f>'0122 G (2)2'!$D$25:$G$25</c:f>
              <c:numCache>
                <c:formatCode>0.0</c:formatCode>
                <c:ptCount val="4"/>
                <c:pt idx="1">
                  <c:v>45.631069183349609</c:v>
                </c:pt>
                <c:pt idx="2">
                  <c:v>79.611648559570313</c:v>
                </c:pt>
                <c:pt idx="3">
                  <c:v>87.378638744354248</c:v>
                </c:pt>
              </c:numCache>
            </c:numRef>
          </c:val>
          <c:extLst>
            <c:ext xmlns:c16="http://schemas.microsoft.com/office/drawing/2014/chart" uri="{C3380CC4-5D6E-409C-BE32-E72D297353CC}">
              <c16:uniqueId val="{00000000-791F-4008-BB12-81B6719F39FD}"/>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7F6CA109-0ED0-41BE-913F-28B0FF86F501}"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91F-4008-BB12-81B6719F39FD}"/>
                </c:ext>
              </c:extLst>
            </c:dLbl>
            <c:dLbl>
              <c:idx val="1"/>
              <c:tx>
                <c:rich>
                  <a:bodyPr/>
                  <a:lstStyle/>
                  <a:p>
                    <a:fld id="{88E16E86-D468-431C-BD3C-82F5ECD740F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1F-4008-BB12-81B6719F39FD}"/>
                </c:ext>
              </c:extLst>
            </c:dLbl>
            <c:dLbl>
              <c:idx val="2"/>
              <c:tx>
                <c:rich>
                  <a:bodyPr/>
                  <a:lstStyle/>
                  <a:p>
                    <a:fld id="{630ABB1F-E7B3-4318-AA3E-0350BC84F2B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91F-4008-BB12-81B6719F39FD}"/>
                </c:ext>
              </c:extLst>
            </c:dLbl>
            <c:dLbl>
              <c:idx val="3"/>
              <c:tx>
                <c:rich>
                  <a:bodyPr/>
                  <a:lstStyle/>
                  <a:p>
                    <a:fld id="{0D149259-E06E-4A05-914D-3E5EB6C7B3D6}"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91F-4008-BB12-81B6719F39FD}"/>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(2)2'!$D$24:$G$24</c:f>
              <c:numCache>
                <c:formatCode>General</c:formatCode>
                <c:ptCount val="4"/>
              </c:numCache>
            </c:numRef>
          </c:cat>
          <c:val>
            <c:numRef>
              <c:f>'0122 G (2)2'!$D$26:$G$26</c:f>
              <c:numCache>
                <c:formatCode>0.0</c:formatCode>
                <c:ptCount val="4"/>
                <c:pt idx="0">
                  <c:v>45.631069183349609</c:v>
                </c:pt>
                <c:pt idx="1">
                  <c:v>33.980579376220703</c:v>
                </c:pt>
                <c:pt idx="2">
                  <c:v>7.7669901847839355</c:v>
                </c:pt>
                <c:pt idx="3">
                  <c:v>12.621359825134277</c:v>
                </c:pt>
              </c:numCache>
            </c:numRef>
          </c:val>
          <c:extLst>
            <c:ext xmlns:c15="http://schemas.microsoft.com/office/drawing/2012/chart" uri="{02D57815-91ED-43cb-92C2-25804820EDAC}">
              <c15:datalabelsRange>
                <c15:f>'0122 G (2)2'!$D$23:$G$23</c15:f>
                <c15:dlblRangeCache>
                  <c:ptCount val="4"/>
                  <c:pt idx="0">
                    <c:v>45.6％</c:v>
                  </c:pt>
                  <c:pt idx="1">
                    <c:v>34.0％</c:v>
                  </c:pt>
                  <c:pt idx="2">
                    <c:v>7.8％</c:v>
                  </c:pt>
                  <c:pt idx="3">
                    <c:v>12.6％</c:v>
                  </c:pt>
                </c15:dlblRangeCache>
              </c15:datalabelsRange>
            </c:ext>
            <c:ext xmlns:c16="http://schemas.microsoft.com/office/drawing/2014/chart" uri="{C3380CC4-5D6E-409C-BE32-E72D297353CC}">
              <c16:uniqueId val="{00000005-791F-4008-BB12-81B6719F39FD}"/>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30873250424558707"/>
          <c:w val="0.86482334869431643"/>
          <c:h val="0.66451912832778814"/>
        </c:manualLayout>
      </c:layout>
      <c:barChart>
        <c:barDir val="col"/>
        <c:grouping val="stacked"/>
        <c:varyColors val="0"/>
        <c:ser>
          <c:idx val="0"/>
          <c:order val="0"/>
          <c:tx>
            <c:strRef>
              <c:f>'0122 G (2)2'!$E$2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BB4DDEC1-FC4D-478E-9CE7-A381DBE821D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B81-401B-A7A1-BA7D6B951381}"/>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(2)2'!$G$6</c:f>
              <c:numCache>
                <c:formatCode>General</c:formatCode>
                <c:ptCount val="1"/>
              </c:numCache>
            </c:numRef>
          </c:cat>
          <c:val>
            <c:numRef>
              <c:f>'0122 G (2)2'!$E$6</c:f>
              <c:numCache>
                <c:formatCode>0.0</c:formatCode>
                <c:ptCount val="1"/>
                <c:pt idx="0">
                  <c:v>50</c:v>
                </c:pt>
              </c:numCache>
            </c:numRef>
          </c:val>
          <c:extLst>
            <c:ext xmlns:c15="http://schemas.microsoft.com/office/drawing/2012/chart" uri="{02D57815-91ED-43cb-92C2-25804820EDAC}">
              <c15:datalabelsRange>
                <c15:f>'0122 G (2)2'!$E$5</c15:f>
                <c15:dlblRangeCache>
                  <c:ptCount val="1"/>
                  <c:pt idx="0">
                    <c:v>県外に就職
（15.4％）</c:v>
                  </c:pt>
                </c15:dlblRangeCache>
              </c15:datalabelsRange>
            </c:ext>
            <c:ext xmlns:c16="http://schemas.microsoft.com/office/drawing/2014/chart" uri="{C3380CC4-5D6E-409C-BE32-E72D297353CC}">
              <c16:uniqueId val="{00000001-7B81-401B-A7A1-BA7D6B951381}"/>
            </c:ext>
          </c:extLst>
        </c:ser>
        <c:ser>
          <c:idx val="1"/>
          <c:order val="1"/>
          <c:tx>
            <c:strRef>
              <c:f>'0122 G (2)2'!$D$2</c:f>
              <c:strCache>
                <c:ptCount val="1"/>
                <c:pt idx="0">
                  <c:v>県内に就職</c:v>
                </c:pt>
              </c:strCache>
            </c:strRef>
          </c:tx>
          <c:spPr>
            <a:solidFill>
              <a:srgbClr val="FFFFCC"/>
            </a:solidFill>
            <a:ln>
              <a:solidFill>
                <a:schemeClr val="bg1">
                  <a:lumMod val="50000"/>
                </a:schemeClr>
              </a:solidFill>
            </a:ln>
            <a:effectLst/>
          </c:spPr>
          <c:invertIfNegative val="0"/>
          <c:dLbls>
            <c:dLbl>
              <c:idx val="0"/>
              <c:layout>
                <c:manualLayout>
                  <c:x val="0"/>
                  <c:y val="3.9592427228513589E-2"/>
                </c:manualLayout>
              </c:layout>
              <c:tx>
                <c:rich>
                  <a:bodyPr/>
                  <a:lstStyle/>
                  <a:p>
                    <a:fld id="{61585285-A904-4F6B-A4F4-6B16A1B22C5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B81-401B-A7A1-BA7D6B951381}"/>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(2)2'!$G$6</c:f>
              <c:numCache>
                <c:formatCode>General</c:formatCode>
                <c:ptCount val="1"/>
              </c:numCache>
            </c:numRef>
          </c:cat>
          <c:val>
            <c:numRef>
              <c:f>'0122 G (2)2'!$D$6</c:f>
              <c:numCache>
                <c:formatCode>0.0</c:formatCode>
                <c:ptCount val="1"/>
                <c:pt idx="0">
                  <c:v>50</c:v>
                </c:pt>
              </c:numCache>
            </c:numRef>
          </c:val>
          <c:extLst>
            <c:ext xmlns:c15="http://schemas.microsoft.com/office/drawing/2012/chart" uri="{02D57815-91ED-43cb-92C2-25804820EDAC}">
              <c15:datalabelsRange>
                <c15:f>'0122 G (2)2'!$D$5</c15:f>
                <c15:dlblRangeCache>
                  <c:ptCount val="1"/>
                  <c:pt idx="0">
                    <c:v>県内に就職
（84.6％）</c:v>
                  </c:pt>
                </c15:dlblRangeCache>
              </c15:datalabelsRange>
            </c:ext>
            <c:ext xmlns:c16="http://schemas.microsoft.com/office/drawing/2014/chart" uri="{C3380CC4-5D6E-409C-BE32-E72D297353CC}">
              <c16:uniqueId val="{00000003-7B81-401B-A7A1-BA7D6B951381}"/>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'SQ (1)'!$M$10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C214-4F6E-8B93-75AAFA1DD804}"/>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C214-4F6E-8B93-75AAFA1DD804}"/>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C214-4F6E-8B93-75AAFA1DD804}"/>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23-C214-4F6E-8B93-75AAFA1DD804}"/>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24-C214-4F6E-8B93-75AAFA1DD804}"/>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25-C214-4F6E-8B93-75AAFA1DD804}"/>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26-C214-4F6E-8B93-75AAFA1DD804}"/>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27-C214-4F6E-8B93-75AAFA1DD804}"/>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7-C214-4F6E-8B93-75AAFA1DD804}"/>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9-C214-4F6E-8B93-75AAFA1DD804}"/>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B-C214-4F6E-8B93-75AAFA1DD804}"/>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D-C214-4F6E-8B93-75AAFA1DD804}"/>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F-C214-4F6E-8B93-75AAFA1DD804}"/>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1-C214-4F6E-8B93-75AAFA1DD804}"/>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3-C214-4F6E-8B93-75AAFA1DD804}"/>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5-C214-4F6E-8B93-75AAFA1DD804}"/>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7-C214-4F6E-8B93-75AAFA1DD804}"/>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9-C214-4F6E-8B93-75AAFA1DD804}"/>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B-C214-4F6E-8B93-75AAFA1DD804}"/>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D-C214-4F6E-8B93-75AAFA1DD804}"/>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F-C214-4F6E-8B93-75AAFA1DD804}"/>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1-C214-4F6E-8B93-75AAFA1DD804}"/>
              </c:ext>
            </c:extLst>
          </c:dPt>
          <c:dLbls>
            <c:dLbl>
              <c:idx val="0"/>
              <c:layout>
                <c:manualLayout>
                  <c:x val="3.0775653590920465E-2"/>
                  <c:y val="3.5264209655102886E-2"/>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7954431519868508"/>
                      <c:h val="0.18693985667772986"/>
                    </c:manualLayout>
                  </c15:layout>
                </c:ext>
                <c:ext xmlns:c16="http://schemas.microsoft.com/office/drawing/2014/chart" uri="{C3380CC4-5D6E-409C-BE32-E72D297353CC}">
                  <c16:uniqueId val="{00000001-C214-4F6E-8B93-75AAFA1DD804}"/>
                </c:ext>
              </c:extLst>
            </c:dLbl>
            <c:dLbl>
              <c:idx val="1"/>
              <c:layout>
                <c:manualLayout>
                  <c:x val="-1.8408568549089992E-2"/>
                  <c:y val="9.6451630637289336E-3"/>
                </c:manualLayout>
              </c:layout>
              <c:numFmt formatCode="0.0%" sourceLinked="0"/>
              <c:spPr>
                <a:noFill/>
                <a:ln>
                  <a:noFill/>
                </a:ln>
                <a:effectLst/>
              </c:spPr>
              <c:txPr>
                <a:bodyPr vertOverflow="clip" horzOverflow="clip" wrap="square"/>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C214-4F6E-8B93-75AAFA1DD804}"/>
                </c:ext>
              </c:extLst>
            </c:dLbl>
            <c:dLbl>
              <c:idx val="2"/>
              <c:layout>
                <c:manualLayout>
                  <c:x val="-1.7213798866107296E-2"/>
                  <c:y val="8.3050883198596548E-2"/>
                </c:manualLayout>
              </c:layout>
              <c:numFmt formatCode="0.0%" sourceLinked="0"/>
              <c:spPr>
                <a:noFill/>
                <a:ln>
                  <a:noFill/>
                </a:ln>
                <a:effectLst/>
              </c:spPr>
              <c:txPr>
                <a:bodyPr vertOverflow="clip" horzOverflow="clip" wrap="square" lIns="38100" tIns="19050" rIns="38100" bIns="19050" anchor="ctr">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4597220437818154"/>
                      <c:h val="0.22134540036421832"/>
                    </c:manualLayout>
                  </c15:layout>
                </c:ext>
                <c:ext xmlns:c16="http://schemas.microsoft.com/office/drawing/2014/chart" uri="{C3380CC4-5D6E-409C-BE32-E72D297353CC}">
                  <c16:uniqueId val="{00000005-C214-4F6E-8B93-75AAFA1DD804}"/>
                </c:ext>
              </c:extLst>
            </c:dLbl>
            <c:dLbl>
              <c:idx val="3"/>
              <c:layout>
                <c:manualLayout>
                  <c:x val="-4.9220485100823524E-2"/>
                  <c:y val="0.13543360423268153"/>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1903115869866463"/>
                      <c:h val="0.18794119038065757"/>
                    </c:manualLayout>
                  </c15:layout>
                </c:ext>
                <c:ext xmlns:c16="http://schemas.microsoft.com/office/drawing/2014/chart" uri="{C3380CC4-5D6E-409C-BE32-E72D297353CC}">
                  <c16:uniqueId val="{00000023-C214-4F6E-8B93-75AAFA1DD804}"/>
                </c:ext>
              </c:extLst>
            </c:dLbl>
            <c:dLbl>
              <c:idx val="4"/>
              <c:layout>
                <c:manualLayout>
                  <c:x val="-3.814568217170082E-2"/>
                  <c:y val="3.6450735425365879E-2"/>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4487191337659697"/>
                      <c:h val="0.17728473113226978"/>
                    </c:manualLayout>
                  </c15:layout>
                </c:ext>
                <c:ext xmlns:c16="http://schemas.microsoft.com/office/drawing/2014/chart" uri="{C3380CC4-5D6E-409C-BE32-E72D297353CC}">
                  <c16:uniqueId val="{00000024-C214-4F6E-8B93-75AAFA1DD804}"/>
                </c:ext>
              </c:extLst>
            </c:dLbl>
            <c:dLbl>
              <c:idx val="5"/>
              <c:layout>
                <c:manualLayout>
                  <c:x val="-8.4442586726397859E-2"/>
                  <c:y val="-1.8029172915353997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5-C214-4F6E-8B93-75AAFA1DD804}"/>
                </c:ext>
              </c:extLst>
            </c:dLbl>
            <c:dLbl>
              <c:idx val="6"/>
              <c:layout>
                <c:manualLayout>
                  <c:x val="-6.3888771005181158E-2"/>
                  <c:y val="-3.3014732917245763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6-C214-4F6E-8B93-75AAFA1DD804}"/>
                </c:ext>
              </c:extLst>
            </c:dLbl>
            <c:dLbl>
              <c:idx val="7"/>
              <c:layout>
                <c:manualLayout>
                  <c:x val="4.1244353776065883E-2"/>
                  <c:y val="-1.0300594347286954E-2"/>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2395319724813634"/>
                      <c:h val="0.17434075096665425"/>
                    </c:manualLayout>
                  </c15:layout>
                </c:ext>
                <c:ext xmlns:c16="http://schemas.microsoft.com/office/drawing/2014/chart" uri="{C3380CC4-5D6E-409C-BE32-E72D297353CC}">
                  <c16:uniqueId val="{00000027-C214-4F6E-8B93-75AAFA1DD804}"/>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'SQ (1)'!$O$9:$V$9</c:f>
              <c:strCache>
                <c:ptCount val="8"/>
                <c:pt idx="0">
                  <c:v>企業・団体等の正規職員</c:v>
                </c:pt>
                <c:pt idx="1">
                  <c:v>国家公務員・地方公務員（正職員）</c:v>
                </c:pt>
                <c:pt idx="2">
                  <c:v>パート・アルバイト・
派遣社員・契約社員・
嘱託社員</c:v>
                </c:pt>
                <c:pt idx="3">
                  <c:v>農林水産業（家族従業者も含みます）</c:v>
                </c:pt>
                <c:pt idx="4">
                  <c:v>自営業・自由業（家族従業者も含みます）</c:v>
                </c:pt>
                <c:pt idx="5">
                  <c:v>その他の職業</c:v>
                </c:pt>
                <c:pt idx="6">
                  <c:v>専業主婦・主夫</c:v>
                </c:pt>
                <c:pt idx="7">
                  <c:v>大学生・大学院生・短大生・専門学校生</c:v>
                </c:pt>
              </c:strCache>
            </c:strRef>
          </c:cat>
          <c:val>
            <c:numRef>
              <c:f>'SQ (1)'!$O$10:$V$10</c:f>
              <c:numCache>
                <c:formatCode>#,##0_);[Red]\(#,##0\)</c:formatCode>
                <c:ptCount val="8"/>
                <c:pt idx="0">
                  <c:v>917</c:v>
                </c:pt>
                <c:pt idx="1">
                  <c:v>170</c:v>
                </c:pt>
                <c:pt idx="2">
                  <c:v>511</c:v>
                </c:pt>
                <c:pt idx="3">
                  <c:v>17</c:v>
                </c:pt>
                <c:pt idx="4">
                  <c:v>104</c:v>
                </c:pt>
                <c:pt idx="5">
                  <c:v>100</c:v>
                </c:pt>
                <c:pt idx="6">
                  <c:v>196</c:v>
                </c:pt>
                <c:pt idx="7">
                  <c:v>54</c:v>
                </c:pt>
              </c:numCache>
            </c:numRef>
          </c:val>
          <c:extLst>
            <c:ext xmlns:c16="http://schemas.microsoft.com/office/drawing/2014/chart" uri="{C3380CC4-5D6E-409C-BE32-E72D297353CC}">
              <c16:uniqueId val="{00000022-C214-4F6E-8B93-75AAFA1DD804}"/>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(3)2'!$D$24:$G$24</c:f>
              <c:numCache>
                <c:formatCode>General</c:formatCode>
                <c:ptCount val="4"/>
              </c:numCache>
            </c:numRef>
          </c:cat>
          <c:val>
            <c:numRef>
              <c:f>'0122 G (3)2'!$D$25:$G$25</c:f>
              <c:numCache>
                <c:formatCode>0.0</c:formatCode>
                <c:ptCount val="4"/>
                <c:pt idx="1">
                  <c:v>46</c:v>
                </c:pt>
                <c:pt idx="2">
                  <c:v>74</c:v>
                </c:pt>
                <c:pt idx="3">
                  <c:v>90</c:v>
                </c:pt>
              </c:numCache>
            </c:numRef>
          </c:val>
          <c:extLst>
            <c:ext xmlns:c16="http://schemas.microsoft.com/office/drawing/2014/chart" uri="{C3380CC4-5D6E-409C-BE32-E72D297353CC}">
              <c16:uniqueId val="{00000000-BC4E-4ED2-BB8F-8A5E0FB6D309}"/>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7AD5A935-F2EF-4533-AE2E-46CB267B839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C4E-4ED2-BB8F-8A5E0FB6D309}"/>
                </c:ext>
              </c:extLst>
            </c:dLbl>
            <c:dLbl>
              <c:idx val="1"/>
              <c:tx>
                <c:rich>
                  <a:bodyPr/>
                  <a:lstStyle/>
                  <a:p>
                    <a:fld id="{C76576C1-7D43-4236-A275-F5A0632ABE48}"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C4E-4ED2-BB8F-8A5E0FB6D309}"/>
                </c:ext>
              </c:extLst>
            </c:dLbl>
            <c:dLbl>
              <c:idx val="2"/>
              <c:tx>
                <c:rich>
                  <a:bodyPr/>
                  <a:lstStyle/>
                  <a:p>
                    <a:fld id="{11761701-D765-43D9-AF00-4076DE985407}"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C4E-4ED2-BB8F-8A5E0FB6D309}"/>
                </c:ext>
              </c:extLst>
            </c:dLbl>
            <c:dLbl>
              <c:idx val="3"/>
              <c:tx>
                <c:rich>
                  <a:bodyPr/>
                  <a:lstStyle/>
                  <a:p>
                    <a:fld id="{8BA10CFE-6A64-4D3E-A5CA-123BEAA198DE}"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C4E-4ED2-BB8F-8A5E0FB6D309}"/>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(3)2'!$D$24:$G$24</c:f>
              <c:numCache>
                <c:formatCode>General</c:formatCode>
                <c:ptCount val="4"/>
              </c:numCache>
            </c:numRef>
          </c:cat>
          <c:val>
            <c:numRef>
              <c:f>'0122 G (3)2'!$D$26:$G$26</c:f>
              <c:numCache>
                <c:formatCode>0.0</c:formatCode>
                <c:ptCount val="4"/>
                <c:pt idx="0">
                  <c:v>46</c:v>
                </c:pt>
                <c:pt idx="1">
                  <c:v>28</c:v>
                </c:pt>
                <c:pt idx="2">
                  <c:v>16</c:v>
                </c:pt>
                <c:pt idx="3">
                  <c:v>10</c:v>
                </c:pt>
              </c:numCache>
            </c:numRef>
          </c:val>
          <c:extLst>
            <c:ext xmlns:c15="http://schemas.microsoft.com/office/drawing/2012/chart" uri="{02D57815-91ED-43cb-92C2-25804820EDAC}">
              <c15:datalabelsRange>
                <c15:f>'0122 G (3)2'!$D$23:$G$23</c15:f>
                <c15:dlblRangeCache>
                  <c:ptCount val="4"/>
                  <c:pt idx="0">
                    <c:v>46.0％</c:v>
                  </c:pt>
                  <c:pt idx="1">
                    <c:v>28.0％</c:v>
                  </c:pt>
                  <c:pt idx="2">
                    <c:v>16.0％</c:v>
                  </c:pt>
                  <c:pt idx="3">
                    <c:v>10.0％</c:v>
                  </c:pt>
                </c15:dlblRangeCache>
              </c15:datalabelsRange>
            </c:ext>
            <c:ext xmlns:c16="http://schemas.microsoft.com/office/drawing/2014/chart" uri="{C3380CC4-5D6E-409C-BE32-E72D297353CC}">
              <c16:uniqueId val="{00000005-BC4E-4ED2-BB8F-8A5E0FB6D309}"/>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31120698590987278"/>
          <c:w val="0.86482334869431643"/>
          <c:h val="0.66204464666350249"/>
        </c:manualLayout>
      </c:layout>
      <c:barChart>
        <c:barDir val="col"/>
        <c:grouping val="stacked"/>
        <c:varyColors val="0"/>
        <c:ser>
          <c:idx val="0"/>
          <c:order val="0"/>
          <c:tx>
            <c:strRef>
              <c:f>'0122 G (3)2'!$E$2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A1A168EA-7968-417E-8DF7-F2E4C34820A1}"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96F-4C45-B3F3-A359F92EFEFF}"/>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(3)2'!$G$6</c:f>
              <c:numCache>
                <c:formatCode>General</c:formatCode>
                <c:ptCount val="1"/>
              </c:numCache>
            </c:numRef>
          </c:cat>
          <c:val>
            <c:numRef>
              <c:f>'0122 G (3)2'!$E$6</c:f>
              <c:numCache>
                <c:formatCode>0.0</c:formatCode>
                <c:ptCount val="1"/>
                <c:pt idx="0">
                  <c:v>50</c:v>
                </c:pt>
              </c:numCache>
            </c:numRef>
          </c:val>
          <c:extLst>
            <c:ext xmlns:c15="http://schemas.microsoft.com/office/drawing/2012/chart" uri="{02D57815-91ED-43cb-92C2-25804820EDAC}">
              <c15:datalabelsRange>
                <c15:f>'0122 G (3)2'!$E$5</c15:f>
                <c15:dlblRangeCache>
                  <c:ptCount val="1"/>
                  <c:pt idx="0">
                    <c:v>県外に就職
（25.5％）</c:v>
                  </c:pt>
                </c15:dlblRangeCache>
              </c15:datalabelsRange>
            </c:ext>
            <c:ext xmlns:c16="http://schemas.microsoft.com/office/drawing/2014/chart" uri="{C3380CC4-5D6E-409C-BE32-E72D297353CC}">
              <c16:uniqueId val="{00000001-B96F-4C45-B3F3-A359F92EFEFF}"/>
            </c:ext>
          </c:extLst>
        </c:ser>
        <c:ser>
          <c:idx val="1"/>
          <c:order val="1"/>
          <c:tx>
            <c:strRef>
              <c:f>'0122 G (3)2'!$D$2</c:f>
              <c:strCache>
                <c:ptCount val="1"/>
                <c:pt idx="0">
                  <c:v>県内に就職</c:v>
                </c:pt>
              </c:strCache>
            </c:strRef>
          </c:tx>
          <c:spPr>
            <a:solidFill>
              <a:srgbClr val="FFFFCC"/>
            </a:solidFill>
            <a:ln>
              <a:solidFill>
                <a:schemeClr val="bg1">
                  <a:lumMod val="50000"/>
                </a:schemeClr>
              </a:solidFill>
            </a:ln>
            <a:effectLst/>
          </c:spPr>
          <c:invertIfNegative val="0"/>
          <c:dLbls>
            <c:dLbl>
              <c:idx val="0"/>
              <c:layout>
                <c:manualLayout>
                  <c:x val="0"/>
                  <c:y val="3.9592427228513589E-2"/>
                </c:manualLayout>
              </c:layout>
              <c:tx>
                <c:rich>
                  <a:bodyPr/>
                  <a:lstStyle/>
                  <a:p>
                    <a:fld id="{94DE0122-AB0F-4515-8051-9139B869ACA2}"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96F-4C45-B3F3-A359F92EFEFF}"/>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(3)2'!$G$6</c:f>
              <c:numCache>
                <c:formatCode>General</c:formatCode>
                <c:ptCount val="1"/>
              </c:numCache>
            </c:numRef>
          </c:cat>
          <c:val>
            <c:numRef>
              <c:f>'0122 G (3)2'!$D$6</c:f>
              <c:numCache>
                <c:formatCode>0.0</c:formatCode>
                <c:ptCount val="1"/>
                <c:pt idx="0">
                  <c:v>50</c:v>
                </c:pt>
              </c:numCache>
            </c:numRef>
          </c:val>
          <c:extLst>
            <c:ext xmlns:c15="http://schemas.microsoft.com/office/drawing/2012/chart" uri="{02D57815-91ED-43cb-92C2-25804820EDAC}">
              <c15:datalabelsRange>
                <c15:f>'0122 G (3)2'!$D$5</c15:f>
                <c15:dlblRangeCache>
                  <c:ptCount val="1"/>
                  <c:pt idx="0">
                    <c:v>県内に就職
（74.5％）</c:v>
                  </c:pt>
                </c15:dlblRangeCache>
              </c15:datalabelsRange>
            </c:ext>
            <c:ext xmlns:c16="http://schemas.microsoft.com/office/drawing/2014/chart" uri="{C3380CC4-5D6E-409C-BE32-E72D297353CC}">
              <c16:uniqueId val="{00000003-B96F-4C45-B3F3-A359F92EFEFF}"/>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(7)'!$D$24:$G$24</c:f>
              <c:numCache>
                <c:formatCode>General</c:formatCode>
                <c:ptCount val="4"/>
              </c:numCache>
            </c:numRef>
          </c:cat>
          <c:val>
            <c:numRef>
              <c:f>'0122 G (7)'!$D$25:$G$25</c:f>
              <c:numCache>
                <c:formatCode>0.0</c:formatCode>
                <c:ptCount val="4"/>
                <c:pt idx="1">
                  <c:v>44.444444444444443</c:v>
                </c:pt>
                <c:pt idx="2">
                  <c:v>73.333333333333329</c:v>
                </c:pt>
                <c:pt idx="3">
                  <c:v>88.888888888888886</c:v>
                </c:pt>
              </c:numCache>
            </c:numRef>
          </c:val>
          <c:extLst>
            <c:ext xmlns:c16="http://schemas.microsoft.com/office/drawing/2014/chart" uri="{C3380CC4-5D6E-409C-BE32-E72D297353CC}">
              <c16:uniqueId val="{00000000-6F0A-491A-BE88-4B81A5294F03}"/>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260C2C58-0DE4-49A3-BE44-3EAE40ED04D7}"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F0A-491A-BE88-4B81A5294F03}"/>
                </c:ext>
              </c:extLst>
            </c:dLbl>
            <c:dLbl>
              <c:idx val="1"/>
              <c:tx>
                <c:rich>
                  <a:bodyPr/>
                  <a:lstStyle/>
                  <a:p>
                    <a:fld id="{D7992414-D9DC-405F-8695-04C5DEA303D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0A-491A-BE88-4B81A5294F03}"/>
                </c:ext>
              </c:extLst>
            </c:dLbl>
            <c:dLbl>
              <c:idx val="2"/>
              <c:tx>
                <c:rich>
                  <a:bodyPr/>
                  <a:lstStyle/>
                  <a:p>
                    <a:fld id="{7865C0D8-EE19-42B8-B140-E1A6EECAEAA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0A-491A-BE88-4B81A5294F03}"/>
                </c:ext>
              </c:extLst>
            </c:dLbl>
            <c:dLbl>
              <c:idx val="3"/>
              <c:tx>
                <c:rich>
                  <a:bodyPr/>
                  <a:lstStyle/>
                  <a:p>
                    <a:fld id="{D0180F7B-AD67-468B-8984-F249C7BF0A4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0A-491A-BE88-4B81A5294F03}"/>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(7)'!$D$24:$G$24</c:f>
              <c:numCache>
                <c:formatCode>General</c:formatCode>
                <c:ptCount val="4"/>
              </c:numCache>
            </c:numRef>
          </c:cat>
          <c:val>
            <c:numRef>
              <c:f>'0122 G (7)'!$D$26:$G$26</c:f>
              <c:numCache>
                <c:formatCode>0.0</c:formatCode>
                <c:ptCount val="4"/>
                <c:pt idx="0">
                  <c:v>44.444444444444443</c:v>
                </c:pt>
                <c:pt idx="1">
                  <c:v>28.888888888888886</c:v>
                </c:pt>
                <c:pt idx="2">
                  <c:v>15.555555555555555</c:v>
                </c:pt>
                <c:pt idx="3">
                  <c:v>11.111111111111111</c:v>
                </c:pt>
              </c:numCache>
            </c:numRef>
          </c:val>
          <c:extLst>
            <c:ext xmlns:c15="http://schemas.microsoft.com/office/drawing/2012/chart" uri="{02D57815-91ED-43cb-92C2-25804820EDAC}">
              <c15:datalabelsRange>
                <c15:f>'0122 G (7)'!$D$23:$G$23</c15:f>
                <c15:dlblRangeCache>
                  <c:ptCount val="4"/>
                  <c:pt idx="0">
                    <c:v>44.4％</c:v>
                  </c:pt>
                  <c:pt idx="1">
                    <c:v>28.9％</c:v>
                  </c:pt>
                  <c:pt idx="2">
                    <c:v>15.6％</c:v>
                  </c:pt>
                  <c:pt idx="3">
                    <c:v>11.1％</c:v>
                  </c:pt>
                </c15:dlblRangeCache>
              </c15:datalabelsRange>
            </c:ext>
            <c:ext xmlns:c16="http://schemas.microsoft.com/office/drawing/2014/chart" uri="{C3380CC4-5D6E-409C-BE32-E72D297353CC}">
              <c16:uniqueId val="{00000005-6F0A-491A-BE88-4B81A5294F03}"/>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30873250424558707"/>
          <c:w val="0.86482334869431643"/>
          <c:h val="0.66451912832778814"/>
        </c:manualLayout>
      </c:layout>
      <c:barChart>
        <c:barDir val="col"/>
        <c:grouping val="stacked"/>
        <c:varyColors val="0"/>
        <c:ser>
          <c:idx val="0"/>
          <c:order val="0"/>
          <c:tx>
            <c:strRef>
              <c:f>'0122 G (7)'!$E$2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27B49DFA-8E1D-42AC-BFB2-40AC74DBDC45}"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4C3-45E9-AB8B-FE72B6A3333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(7)'!$G$6</c:f>
              <c:numCache>
                <c:formatCode>General</c:formatCode>
                <c:ptCount val="1"/>
              </c:numCache>
            </c:numRef>
          </c:cat>
          <c:val>
            <c:numRef>
              <c:f>'0122 G (7)'!$E$6</c:f>
              <c:numCache>
                <c:formatCode>0.0</c:formatCode>
                <c:ptCount val="1"/>
                <c:pt idx="0">
                  <c:v>50</c:v>
                </c:pt>
              </c:numCache>
            </c:numRef>
          </c:val>
          <c:extLst>
            <c:ext xmlns:c15="http://schemas.microsoft.com/office/drawing/2012/chart" uri="{02D57815-91ED-43cb-92C2-25804820EDAC}">
              <c15:datalabelsRange>
                <c15:f>'0122 G (7)'!$E$5</c15:f>
                <c15:dlblRangeCache>
                  <c:ptCount val="1"/>
                  <c:pt idx="0">
                    <c:v>県外に就職
（24.9％）</c:v>
                  </c:pt>
                </c15:dlblRangeCache>
              </c15:datalabelsRange>
            </c:ext>
            <c:ext xmlns:c16="http://schemas.microsoft.com/office/drawing/2014/chart" uri="{C3380CC4-5D6E-409C-BE32-E72D297353CC}">
              <c16:uniqueId val="{00000001-A4C3-45E9-AB8B-FE72B6A33336}"/>
            </c:ext>
          </c:extLst>
        </c:ser>
        <c:ser>
          <c:idx val="1"/>
          <c:order val="1"/>
          <c:tx>
            <c:strRef>
              <c:f>'0122 G (7)'!$D$2</c:f>
              <c:strCache>
                <c:ptCount val="1"/>
                <c:pt idx="0">
                  <c:v>県内に就職</c:v>
                </c:pt>
              </c:strCache>
            </c:strRef>
          </c:tx>
          <c:spPr>
            <a:solidFill>
              <a:srgbClr val="FFFFCC"/>
            </a:solidFill>
            <a:ln>
              <a:solidFill>
                <a:schemeClr val="bg1">
                  <a:lumMod val="50000"/>
                </a:schemeClr>
              </a:solidFill>
            </a:ln>
            <a:effectLst/>
          </c:spPr>
          <c:invertIfNegative val="0"/>
          <c:dLbls>
            <c:dLbl>
              <c:idx val="0"/>
              <c:layout>
                <c:manualLayout>
                  <c:x val="0"/>
                  <c:y val="3.9592427228513589E-2"/>
                </c:manualLayout>
              </c:layout>
              <c:tx>
                <c:rich>
                  <a:bodyPr/>
                  <a:lstStyle/>
                  <a:p>
                    <a:fld id="{0D622A64-D9AC-4E24-933E-2D79B1A6530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4C3-45E9-AB8B-FE72B6A3333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(7)'!$G$6</c:f>
              <c:numCache>
                <c:formatCode>General</c:formatCode>
                <c:ptCount val="1"/>
              </c:numCache>
            </c:numRef>
          </c:cat>
          <c:val>
            <c:numRef>
              <c:f>'0122 G (7)'!$D$6</c:f>
              <c:numCache>
                <c:formatCode>0.0</c:formatCode>
                <c:ptCount val="1"/>
                <c:pt idx="0">
                  <c:v>50</c:v>
                </c:pt>
              </c:numCache>
            </c:numRef>
          </c:val>
          <c:extLst>
            <c:ext xmlns:c15="http://schemas.microsoft.com/office/drawing/2012/chart" uri="{02D57815-91ED-43cb-92C2-25804820EDAC}">
              <c15:datalabelsRange>
                <c15:f>'0122 G (7)'!$D$5</c15:f>
                <c15:dlblRangeCache>
                  <c:ptCount val="1"/>
                  <c:pt idx="0">
                    <c:v>県内に就職
（75.1％）</c:v>
                  </c:pt>
                </c15:dlblRangeCache>
              </c15:datalabelsRange>
            </c:ext>
            <c:ext xmlns:c16="http://schemas.microsoft.com/office/drawing/2014/chart" uri="{C3380CC4-5D6E-409C-BE32-E72D297353CC}">
              <c16:uniqueId val="{00000003-A4C3-45E9-AB8B-FE72B6A33336}"/>
            </c:ext>
          </c:extLst>
        </c:ser>
        <c:dLbls>
          <c:showLegendKey val="0"/>
          <c:showVal val="0"/>
          <c:showCatName val="0"/>
          <c:showSerName val="0"/>
          <c:showPercent val="0"/>
          <c:showBubbleSize val="0"/>
        </c:dLbls>
        <c:gapWidth val="7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(4)2'!$D$24:$G$24</c:f>
              <c:numCache>
                <c:formatCode>General</c:formatCode>
                <c:ptCount val="4"/>
              </c:numCache>
            </c:numRef>
          </c:cat>
          <c:val>
            <c:numRef>
              <c:f>'0122 G (4)2'!$D$25:$G$25</c:f>
              <c:numCache>
                <c:formatCode>0.0</c:formatCode>
                <c:ptCount val="4"/>
                <c:pt idx="1">
                  <c:v>70.50360107421875</c:v>
                </c:pt>
                <c:pt idx="2">
                  <c:v>84.892090797424316</c:v>
                </c:pt>
                <c:pt idx="3">
                  <c:v>91.726623058319092</c:v>
                </c:pt>
              </c:numCache>
            </c:numRef>
          </c:val>
          <c:extLst>
            <c:ext xmlns:c16="http://schemas.microsoft.com/office/drawing/2014/chart" uri="{C3380CC4-5D6E-409C-BE32-E72D297353CC}">
              <c16:uniqueId val="{00000000-C694-43F5-BBC9-5EA43005531C}"/>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272E0C7E-9F3F-4C95-9515-472BE73798DF}"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694-43F5-BBC9-5EA43005531C}"/>
                </c:ext>
              </c:extLst>
            </c:dLbl>
            <c:dLbl>
              <c:idx val="1"/>
              <c:tx>
                <c:rich>
                  <a:bodyPr/>
                  <a:lstStyle/>
                  <a:p>
                    <a:fld id="{E2B66D00-CEB1-44EE-BF64-78465DCBF14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694-43F5-BBC9-5EA43005531C}"/>
                </c:ext>
              </c:extLst>
            </c:dLbl>
            <c:dLbl>
              <c:idx val="2"/>
              <c:tx>
                <c:rich>
                  <a:bodyPr/>
                  <a:lstStyle/>
                  <a:p>
                    <a:fld id="{2CCE73A3-8483-4BCE-BDA8-ADF5C006A2E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694-43F5-BBC9-5EA43005531C}"/>
                </c:ext>
              </c:extLst>
            </c:dLbl>
            <c:dLbl>
              <c:idx val="3"/>
              <c:tx>
                <c:rich>
                  <a:bodyPr/>
                  <a:lstStyle/>
                  <a:p>
                    <a:fld id="{A17265FF-3886-41E1-A2C0-906617EB04F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694-43F5-BBC9-5EA43005531C}"/>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(4)2'!$D$24:$G$24</c:f>
              <c:numCache>
                <c:formatCode>General</c:formatCode>
                <c:ptCount val="4"/>
              </c:numCache>
            </c:numRef>
          </c:cat>
          <c:val>
            <c:numRef>
              <c:f>'0122 G (4)2'!$D$26:$G$26</c:f>
              <c:numCache>
                <c:formatCode>0.0</c:formatCode>
                <c:ptCount val="4"/>
                <c:pt idx="0">
                  <c:v>70.50360107421875</c:v>
                </c:pt>
                <c:pt idx="1">
                  <c:v>14.388489723205566</c:v>
                </c:pt>
                <c:pt idx="2">
                  <c:v>6.8345322608947754</c:v>
                </c:pt>
                <c:pt idx="3">
                  <c:v>8.273381233215332</c:v>
                </c:pt>
              </c:numCache>
            </c:numRef>
          </c:val>
          <c:extLst>
            <c:ext xmlns:c15="http://schemas.microsoft.com/office/drawing/2012/chart" uri="{02D57815-91ED-43cb-92C2-25804820EDAC}">
              <c15:datalabelsRange>
                <c15:f>'0122 G (4)2'!$D$23:$G$23</c15:f>
                <c15:dlblRangeCache>
                  <c:ptCount val="4"/>
                  <c:pt idx="0">
                    <c:v>70.5％</c:v>
                  </c:pt>
                  <c:pt idx="1">
                    <c:v>14.4％</c:v>
                  </c:pt>
                  <c:pt idx="2">
                    <c:v>6.8％</c:v>
                  </c:pt>
                  <c:pt idx="3">
                    <c:v>8.3％</c:v>
                  </c:pt>
                </c15:dlblRangeCache>
              </c15:datalabelsRange>
            </c:ext>
            <c:ext xmlns:c16="http://schemas.microsoft.com/office/drawing/2014/chart" uri="{C3380CC4-5D6E-409C-BE32-E72D297353CC}">
              <c16:uniqueId val="{00000005-C694-43F5-BBC9-5EA43005531C}"/>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4534133842774396"/>
          <c:w val="0.86482334869431643"/>
          <c:h val="0.51983842862019214"/>
        </c:manualLayout>
      </c:layout>
      <c:barChart>
        <c:barDir val="col"/>
        <c:grouping val="stacked"/>
        <c:varyColors val="0"/>
        <c:ser>
          <c:idx val="0"/>
          <c:order val="0"/>
          <c:tx>
            <c:strRef>
              <c:f>'0122 G (4)2'!$E$2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11A93ABB-955F-456E-9DDC-228A07FAD390}"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9BA-4181-9255-4082C22F56FF}"/>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(4)2'!$G$6</c:f>
              <c:numCache>
                <c:formatCode>General</c:formatCode>
                <c:ptCount val="1"/>
              </c:numCache>
            </c:numRef>
          </c:cat>
          <c:val>
            <c:numRef>
              <c:f>'0122 G (4)2'!$E$6</c:f>
              <c:numCache>
                <c:formatCode>0.0</c:formatCode>
                <c:ptCount val="1"/>
                <c:pt idx="0">
                  <c:v>64.055299539170505</c:v>
                </c:pt>
              </c:numCache>
            </c:numRef>
          </c:val>
          <c:extLst>
            <c:ext xmlns:c15="http://schemas.microsoft.com/office/drawing/2012/chart" uri="{02D57815-91ED-43cb-92C2-25804820EDAC}">
              <c15:datalabelsRange>
                <c15:f>'0122 G (4)2'!$E$5</c15:f>
                <c15:dlblRangeCache>
                  <c:ptCount val="1"/>
                  <c:pt idx="0">
                    <c:v>県外に就職
（64.1％）</c:v>
                  </c:pt>
                </c15:dlblRangeCache>
              </c15:datalabelsRange>
            </c:ext>
            <c:ext xmlns:c16="http://schemas.microsoft.com/office/drawing/2014/chart" uri="{C3380CC4-5D6E-409C-BE32-E72D297353CC}">
              <c16:uniqueId val="{00000001-39BA-4181-9255-4082C22F56FF}"/>
            </c:ext>
          </c:extLst>
        </c:ser>
        <c:ser>
          <c:idx val="1"/>
          <c:order val="1"/>
          <c:tx>
            <c:strRef>
              <c:f>'0122 G (4)2'!$D$2</c:f>
              <c:strCache>
                <c:ptCount val="1"/>
                <c:pt idx="0">
                  <c:v>県内に就職</c:v>
                </c:pt>
              </c:strCache>
            </c:strRef>
          </c:tx>
          <c:spPr>
            <a:solidFill>
              <a:srgbClr val="FFFFCC"/>
            </a:solidFill>
            <a:ln>
              <a:solidFill>
                <a:schemeClr val="bg1">
                  <a:lumMod val="50000"/>
                </a:schemeClr>
              </a:solidFill>
            </a:ln>
            <a:effectLst/>
          </c:spPr>
          <c:invertIfNegative val="0"/>
          <c:dLbls>
            <c:dLbl>
              <c:idx val="0"/>
              <c:tx>
                <c:rich>
                  <a:bodyPr/>
                  <a:lstStyle/>
                  <a:p>
                    <a:fld id="{067E6F10-264A-419A-8223-4E03E0675D4F}"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9BA-4181-9255-4082C22F56FF}"/>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(4)2'!$G$6</c:f>
              <c:numCache>
                <c:formatCode>General</c:formatCode>
                <c:ptCount val="1"/>
              </c:numCache>
            </c:numRef>
          </c:cat>
          <c:val>
            <c:numRef>
              <c:f>'0122 G (4)2'!$D$6</c:f>
              <c:numCache>
                <c:formatCode>0.0</c:formatCode>
                <c:ptCount val="1"/>
                <c:pt idx="0">
                  <c:v>35.944700460829495</c:v>
                </c:pt>
              </c:numCache>
            </c:numRef>
          </c:val>
          <c:extLst>
            <c:ext xmlns:c15="http://schemas.microsoft.com/office/drawing/2012/chart" uri="{02D57815-91ED-43cb-92C2-25804820EDAC}">
              <c15:datalabelsRange>
                <c15:f>'0122 G (4)2'!$D$5</c15:f>
                <c15:dlblRangeCache>
                  <c:ptCount val="1"/>
                  <c:pt idx="0">
                    <c:v>県内に就職
（35.9％）</c:v>
                  </c:pt>
                </c15:dlblRangeCache>
              </c15:datalabelsRange>
            </c:ext>
            <c:ext xmlns:c16="http://schemas.microsoft.com/office/drawing/2014/chart" uri="{C3380CC4-5D6E-409C-BE32-E72D297353CC}">
              <c16:uniqueId val="{00000003-39BA-4181-9255-4082C22F56FF}"/>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(5)2'!$D$24:$G$24</c:f>
              <c:numCache>
                <c:formatCode>General</c:formatCode>
                <c:ptCount val="4"/>
              </c:numCache>
            </c:numRef>
          </c:cat>
          <c:val>
            <c:numRef>
              <c:f>'0122 G (5)2'!$D$25:$G$25</c:f>
              <c:numCache>
                <c:formatCode>0.0</c:formatCode>
                <c:ptCount val="4"/>
                <c:pt idx="1">
                  <c:v>38.461540222167969</c:v>
                </c:pt>
                <c:pt idx="2">
                  <c:v>76.923080444335938</c:v>
                </c:pt>
                <c:pt idx="3">
                  <c:v>80.769234418869019</c:v>
                </c:pt>
              </c:numCache>
            </c:numRef>
          </c:val>
          <c:extLst>
            <c:ext xmlns:c16="http://schemas.microsoft.com/office/drawing/2014/chart" uri="{C3380CC4-5D6E-409C-BE32-E72D297353CC}">
              <c16:uniqueId val="{00000000-F585-4771-8E8D-F1C94CF10A20}"/>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B45E79FF-126F-4D6F-BDCB-D789E3F08637}"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585-4771-8E8D-F1C94CF10A20}"/>
                </c:ext>
              </c:extLst>
            </c:dLbl>
            <c:dLbl>
              <c:idx val="1"/>
              <c:tx>
                <c:rich>
                  <a:bodyPr/>
                  <a:lstStyle/>
                  <a:p>
                    <a:fld id="{75407264-F31B-4902-8789-0304B11686B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585-4771-8E8D-F1C94CF10A20}"/>
                </c:ext>
              </c:extLst>
            </c:dLbl>
            <c:dLbl>
              <c:idx val="2"/>
              <c:tx>
                <c:rich>
                  <a:bodyPr/>
                  <a:lstStyle/>
                  <a:p>
                    <a:fld id="{D3147998-BC1F-4D9E-A87A-7F70AEDA695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585-4771-8E8D-F1C94CF10A20}"/>
                </c:ext>
              </c:extLst>
            </c:dLbl>
            <c:dLbl>
              <c:idx val="3"/>
              <c:tx>
                <c:rich>
                  <a:bodyPr/>
                  <a:lstStyle/>
                  <a:p>
                    <a:fld id="{A1D4CDFC-CF20-4753-9A94-464F3F56107D}"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585-4771-8E8D-F1C94CF10A20}"/>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(5)2'!$D$24:$G$24</c:f>
              <c:numCache>
                <c:formatCode>General</c:formatCode>
                <c:ptCount val="4"/>
              </c:numCache>
            </c:numRef>
          </c:cat>
          <c:val>
            <c:numRef>
              <c:f>'0122 G (5)2'!$D$26:$G$26</c:f>
              <c:numCache>
                <c:formatCode>0.0</c:formatCode>
                <c:ptCount val="4"/>
                <c:pt idx="0">
                  <c:v>38.461540222167969</c:v>
                </c:pt>
                <c:pt idx="1">
                  <c:v>38.461540222167969</c:v>
                </c:pt>
                <c:pt idx="2">
                  <c:v>3.8461539745330811</c:v>
                </c:pt>
                <c:pt idx="3">
                  <c:v>19.230770111083984</c:v>
                </c:pt>
              </c:numCache>
            </c:numRef>
          </c:val>
          <c:extLst>
            <c:ext xmlns:c15="http://schemas.microsoft.com/office/drawing/2012/chart" uri="{02D57815-91ED-43cb-92C2-25804820EDAC}">
              <c15:datalabelsRange>
                <c15:f>'0122 G (5)2'!$D$23:$G$23</c15:f>
                <c15:dlblRangeCache>
                  <c:ptCount val="4"/>
                  <c:pt idx="0">
                    <c:v>38.5％</c:v>
                  </c:pt>
                  <c:pt idx="1">
                    <c:v>38.5％</c:v>
                  </c:pt>
                  <c:pt idx="2">
                    <c:v>3.8％</c:v>
                  </c:pt>
                  <c:pt idx="3">
                    <c:v>19.2％</c:v>
                  </c:pt>
                </c15:dlblRangeCache>
              </c15:datalabelsRange>
            </c:ext>
            <c:ext xmlns:c16="http://schemas.microsoft.com/office/drawing/2014/chart" uri="{C3380CC4-5D6E-409C-BE32-E72D297353CC}">
              <c16:uniqueId val="{00000005-F585-4771-8E8D-F1C94CF10A20}"/>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30625802258130136"/>
          <c:w val="0.86482334869431643"/>
          <c:h val="0.6669936099920738"/>
        </c:manualLayout>
      </c:layout>
      <c:barChart>
        <c:barDir val="col"/>
        <c:grouping val="stacked"/>
        <c:varyColors val="0"/>
        <c:ser>
          <c:idx val="0"/>
          <c:order val="0"/>
          <c:tx>
            <c:strRef>
              <c:f>'0122 G (5)2'!$E$2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3A598551-0579-4D8C-9900-4F7B941C62C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235-4E11-A632-D94FC1E8A497}"/>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(5)2'!$G$6</c:f>
              <c:numCache>
                <c:formatCode>General</c:formatCode>
                <c:ptCount val="1"/>
              </c:numCache>
            </c:numRef>
          </c:cat>
          <c:val>
            <c:numRef>
              <c:f>'0122 G (5)2'!$E$6</c:f>
              <c:numCache>
                <c:formatCode>0.0</c:formatCode>
                <c:ptCount val="1"/>
                <c:pt idx="0">
                  <c:v>50</c:v>
                </c:pt>
              </c:numCache>
            </c:numRef>
          </c:val>
          <c:extLst>
            <c:ext xmlns:c15="http://schemas.microsoft.com/office/drawing/2012/chart" uri="{02D57815-91ED-43cb-92C2-25804820EDAC}">
              <c15:datalabelsRange>
                <c15:f>'0122 G (5)2'!$E$5</c15:f>
                <c15:dlblRangeCache>
                  <c:ptCount val="1"/>
                  <c:pt idx="0">
                    <c:v>県外に就職
（11.2％）</c:v>
                  </c:pt>
                </c15:dlblRangeCache>
              </c15:datalabelsRange>
            </c:ext>
            <c:ext xmlns:c16="http://schemas.microsoft.com/office/drawing/2014/chart" uri="{C3380CC4-5D6E-409C-BE32-E72D297353CC}">
              <c16:uniqueId val="{00000001-9235-4E11-A632-D94FC1E8A497}"/>
            </c:ext>
          </c:extLst>
        </c:ser>
        <c:ser>
          <c:idx val="1"/>
          <c:order val="1"/>
          <c:tx>
            <c:strRef>
              <c:f>'0122 G (5)2'!$D$2</c:f>
              <c:strCache>
                <c:ptCount val="1"/>
                <c:pt idx="0">
                  <c:v>県内に就職</c:v>
                </c:pt>
              </c:strCache>
            </c:strRef>
          </c:tx>
          <c:spPr>
            <a:solidFill>
              <a:srgbClr val="FFFFCC"/>
            </a:solidFill>
            <a:ln>
              <a:solidFill>
                <a:schemeClr val="bg1">
                  <a:lumMod val="50000"/>
                </a:schemeClr>
              </a:solidFill>
            </a:ln>
            <a:effectLst/>
          </c:spPr>
          <c:invertIfNegative val="0"/>
          <c:dLbls>
            <c:dLbl>
              <c:idx val="0"/>
              <c:layout>
                <c:manualLayout>
                  <c:x val="0"/>
                  <c:y val="3.9592427228513589E-2"/>
                </c:manualLayout>
              </c:layout>
              <c:tx>
                <c:rich>
                  <a:bodyPr/>
                  <a:lstStyle/>
                  <a:p>
                    <a:fld id="{987DCF49-E964-49A4-A87F-BB6EDD5DBE0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235-4E11-A632-D94FC1E8A497}"/>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(5)2'!$G$6</c:f>
              <c:numCache>
                <c:formatCode>General</c:formatCode>
                <c:ptCount val="1"/>
              </c:numCache>
            </c:numRef>
          </c:cat>
          <c:val>
            <c:numRef>
              <c:f>'0122 G (5)2'!$D$6</c:f>
              <c:numCache>
                <c:formatCode>0.0</c:formatCode>
                <c:ptCount val="1"/>
                <c:pt idx="0">
                  <c:v>50</c:v>
                </c:pt>
              </c:numCache>
            </c:numRef>
          </c:val>
          <c:extLst>
            <c:ext xmlns:c15="http://schemas.microsoft.com/office/drawing/2012/chart" uri="{02D57815-91ED-43cb-92C2-25804820EDAC}">
              <c15:datalabelsRange>
                <c15:f>'0122 G (5)2'!$D$5</c15:f>
                <c15:dlblRangeCache>
                  <c:ptCount val="1"/>
                  <c:pt idx="0">
                    <c:v>県内に就職
（88.8％）</c:v>
                  </c:pt>
                </c15:dlblRangeCache>
              </c15:datalabelsRange>
            </c:ext>
            <c:ext xmlns:c16="http://schemas.microsoft.com/office/drawing/2014/chart" uri="{C3380CC4-5D6E-409C-BE32-E72D297353CC}">
              <c16:uniqueId val="{00000003-9235-4E11-A632-D94FC1E8A497}"/>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(8)'!$D$24:$G$24</c:f>
              <c:numCache>
                <c:formatCode>General</c:formatCode>
                <c:ptCount val="4"/>
              </c:numCache>
            </c:numRef>
          </c:cat>
          <c:val>
            <c:numRef>
              <c:f>'0122 G (8)'!$D$25:$G$25</c:f>
              <c:numCache>
                <c:formatCode>0.0</c:formatCode>
                <c:ptCount val="4"/>
                <c:pt idx="1">
                  <c:v>38.461538461538467</c:v>
                </c:pt>
                <c:pt idx="2">
                  <c:v>76.923076923076934</c:v>
                </c:pt>
                <c:pt idx="3">
                  <c:v>80.769230769230774</c:v>
                </c:pt>
              </c:numCache>
            </c:numRef>
          </c:val>
          <c:extLst>
            <c:ext xmlns:c16="http://schemas.microsoft.com/office/drawing/2014/chart" uri="{C3380CC4-5D6E-409C-BE32-E72D297353CC}">
              <c16:uniqueId val="{00000000-73A6-492D-A46E-750963BF4441}"/>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C09DBFA2-2B3F-4CEE-A19C-DE17447D1FF7}"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3A6-492D-A46E-750963BF4441}"/>
                </c:ext>
              </c:extLst>
            </c:dLbl>
            <c:dLbl>
              <c:idx val="1"/>
              <c:tx>
                <c:rich>
                  <a:bodyPr/>
                  <a:lstStyle/>
                  <a:p>
                    <a:fld id="{CC6959CE-137B-4E01-B96E-4C7676D3957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3A6-492D-A46E-750963BF4441}"/>
                </c:ext>
              </c:extLst>
            </c:dLbl>
            <c:dLbl>
              <c:idx val="2"/>
              <c:tx>
                <c:rich>
                  <a:bodyPr/>
                  <a:lstStyle/>
                  <a:p>
                    <a:fld id="{A4976CED-1B78-417E-BF14-2E82EB1CBF4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3A6-492D-A46E-750963BF4441}"/>
                </c:ext>
              </c:extLst>
            </c:dLbl>
            <c:dLbl>
              <c:idx val="3"/>
              <c:tx>
                <c:rich>
                  <a:bodyPr/>
                  <a:lstStyle/>
                  <a:p>
                    <a:fld id="{07AC293F-F6DA-4097-80B1-3DABCA8796B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3A6-492D-A46E-750963BF4441}"/>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(8)'!$D$24:$G$24</c:f>
              <c:numCache>
                <c:formatCode>General</c:formatCode>
                <c:ptCount val="4"/>
              </c:numCache>
            </c:numRef>
          </c:cat>
          <c:val>
            <c:numRef>
              <c:f>'0122 G (8)'!$D$26:$G$26</c:f>
              <c:numCache>
                <c:formatCode>0.0</c:formatCode>
                <c:ptCount val="4"/>
                <c:pt idx="0">
                  <c:v>38.461538461538467</c:v>
                </c:pt>
                <c:pt idx="1">
                  <c:v>38.461538461538467</c:v>
                </c:pt>
                <c:pt idx="2">
                  <c:v>3.8461538461538463</c:v>
                </c:pt>
                <c:pt idx="3">
                  <c:v>19.230769230769234</c:v>
                </c:pt>
              </c:numCache>
            </c:numRef>
          </c:val>
          <c:extLst>
            <c:ext xmlns:c15="http://schemas.microsoft.com/office/drawing/2012/chart" uri="{02D57815-91ED-43cb-92C2-25804820EDAC}">
              <c15:datalabelsRange>
                <c15:f>'0122 G (8)'!$D$23:$G$23</c15:f>
                <c15:dlblRangeCache>
                  <c:ptCount val="4"/>
                  <c:pt idx="0">
                    <c:v>38.5％</c:v>
                  </c:pt>
                  <c:pt idx="1">
                    <c:v>38.5％</c:v>
                  </c:pt>
                  <c:pt idx="2">
                    <c:v>3.8％</c:v>
                  </c:pt>
                  <c:pt idx="3">
                    <c:v>19.2％</c:v>
                  </c:pt>
                </c15:dlblRangeCache>
              </c15:datalabelsRange>
            </c:ext>
            <c:ext xmlns:c16="http://schemas.microsoft.com/office/drawing/2014/chart" uri="{C3380CC4-5D6E-409C-BE32-E72D297353CC}">
              <c16:uniqueId val="{00000005-73A6-492D-A46E-750963BF4441}"/>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30873250424558707"/>
          <c:w val="0.86482334869431643"/>
          <c:h val="0.66451912832778814"/>
        </c:manualLayout>
      </c:layout>
      <c:barChart>
        <c:barDir val="col"/>
        <c:grouping val="stacked"/>
        <c:varyColors val="0"/>
        <c:ser>
          <c:idx val="0"/>
          <c:order val="0"/>
          <c:tx>
            <c:strRef>
              <c:f>'0122 G (8)'!$E$2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8DEE5803-F200-409C-BD52-CD4CA639E88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EAC-4F29-8769-3195FA29706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(8)'!$G$6</c:f>
              <c:numCache>
                <c:formatCode>General</c:formatCode>
                <c:ptCount val="1"/>
              </c:numCache>
            </c:numRef>
          </c:cat>
          <c:val>
            <c:numRef>
              <c:f>'0122 G (8)'!$E$6</c:f>
              <c:numCache>
                <c:formatCode>0.0</c:formatCode>
                <c:ptCount val="1"/>
                <c:pt idx="0">
                  <c:v>50</c:v>
                </c:pt>
              </c:numCache>
            </c:numRef>
          </c:val>
          <c:extLst>
            <c:ext xmlns:c15="http://schemas.microsoft.com/office/drawing/2012/chart" uri="{02D57815-91ED-43cb-92C2-25804820EDAC}">
              <c15:datalabelsRange>
                <c15:f>'0122 G (8)'!$E$5</c15:f>
                <c15:dlblRangeCache>
                  <c:ptCount val="1"/>
                  <c:pt idx="0">
                    <c:v>県外に就職
（11.5％）</c:v>
                  </c:pt>
                </c15:dlblRangeCache>
              </c15:datalabelsRange>
            </c:ext>
            <c:ext xmlns:c16="http://schemas.microsoft.com/office/drawing/2014/chart" uri="{C3380CC4-5D6E-409C-BE32-E72D297353CC}">
              <c16:uniqueId val="{00000001-2EAC-4F29-8769-3195FA297066}"/>
            </c:ext>
          </c:extLst>
        </c:ser>
        <c:ser>
          <c:idx val="1"/>
          <c:order val="1"/>
          <c:tx>
            <c:strRef>
              <c:f>'0122 G (8)'!$D$2</c:f>
              <c:strCache>
                <c:ptCount val="1"/>
                <c:pt idx="0">
                  <c:v>県内に就職</c:v>
                </c:pt>
              </c:strCache>
            </c:strRef>
          </c:tx>
          <c:spPr>
            <a:solidFill>
              <a:srgbClr val="FFFFCC"/>
            </a:solidFill>
            <a:ln>
              <a:solidFill>
                <a:schemeClr val="bg1">
                  <a:lumMod val="50000"/>
                </a:schemeClr>
              </a:solidFill>
            </a:ln>
            <a:effectLst/>
          </c:spPr>
          <c:invertIfNegative val="0"/>
          <c:dLbls>
            <c:dLbl>
              <c:idx val="0"/>
              <c:layout>
                <c:manualLayout>
                  <c:x val="0"/>
                  <c:y val="3.9592427228513589E-2"/>
                </c:manualLayout>
              </c:layout>
              <c:tx>
                <c:rich>
                  <a:bodyPr/>
                  <a:lstStyle/>
                  <a:p>
                    <a:fld id="{563DBC11-AB88-4F98-9F32-2958DA574CD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EAC-4F29-8769-3195FA29706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(8)'!$G$6</c:f>
              <c:numCache>
                <c:formatCode>General</c:formatCode>
                <c:ptCount val="1"/>
              </c:numCache>
            </c:numRef>
          </c:cat>
          <c:val>
            <c:numRef>
              <c:f>'0122 G (8)'!$D$6</c:f>
              <c:numCache>
                <c:formatCode>0.0</c:formatCode>
                <c:ptCount val="1"/>
                <c:pt idx="0">
                  <c:v>50</c:v>
                </c:pt>
              </c:numCache>
            </c:numRef>
          </c:val>
          <c:extLst>
            <c:ext xmlns:c15="http://schemas.microsoft.com/office/drawing/2012/chart" uri="{02D57815-91ED-43cb-92C2-25804820EDAC}">
              <c15:datalabelsRange>
                <c15:f>'0122 G (8)'!$D$5</c15:f>
                <c15:dlblRangeCache>
                  <c:ptCount val="1"/>
                  <c:pt idx="0">
                    <c:v>県内に就職
（88.5％）</c:v>
                  </c:pt>
                </c15:dlblRangeCache>
              </c15:datalabelsRange>
            </c:ext>
            <c:ext xmlns:c16="http://schemas.microsoft.com/office/drawing/2014/chart" uri="{C3380CC4-5D6E-409C-BE32-E72D297353CC}">
              <c16:uniqueId val="{00000003-2EAC-4F29-8769-3195FA297066}"/>
            </c:ext>
          </c:extLst>
        </c:ser>
        <c:dLbls>
          <c:showLegendKey val="0"/>
          <c:showVal val="0"/>
          <c:showCatName val="0"/>
          <c:showSerName val="0"/>
          <c:showPercent val="0"/>
          <c:showBubbleSize val="0"/>
        </c:dLbls>
        <c:gapWidth val="7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(53)'!$M$10</c:f>
              <c:strCache>
                <c:ptCount val="1"/>
                <c:pt idx="0">
                  <c:v>(n=1,819)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F696-4406-B9CD-3CD0D39BD736}"/>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F696-4406-B9CD-3CD0D39BD736}"/>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F696-4406-B9CD-3CD0D39BD736}"/>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F696-4406-B9CD-3CD0D39BD736}"/>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F696-4406-B9CD-3CD0D39BD736}"/>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F696-4406-B9CD-3CD0D39BD736}"/>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F696-4406-B9CD-3CD0D39BD736}"/>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F696-4406-B9CD-3CD0D39BD736}"/>
              </c:ext>
            </c:extLst>
          </c:dPt>
          <c:dPt>
            <c:idx val="8"/>
            <c:bubble3D val="0"/>
            <c:spPr>
              <a:solidFill>
                <a:srgbClr val="F8DD70"/>
              </a:solidFill>
              <a:ln w="12700">
                <a:solidFill>
                  <a:srgbClr val="FFFFFF"/>
                </a:solidFill>
                <a:prstDash val="solid"/>
              </a:ln>
            </c:spPr>
            <c:extLst>
              <c:ext xmlns:c16="http://schemas.microsoft.com/office/drawing/2014/chart" uri="{C3380CC4-5D6E-409C-BE32-E72D297353CC}">
                <c16:uniqueId val="{00000011-F696-4406-B9CD-3CD0D39BD736}"/>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F696-4406-B9CD-3CD0D39BD736}"/>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F696-4406-B9CD-3CD0D39BD736}"/>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F696-4406-B9CD-3CD0D39BD736}"/>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F696-4406-B9CD-3CD0D39BD736}"/>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F696-4406-B9CD-3CD0D39BD736}"/>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F696-4406-B9CD-3CD0D39BD736}"/>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F696-4406-B9CD-3CD0D39BD736}"/>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F696-4406-B9CD-3CD0D39BD736}"/>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F696-4406-B9CD-3CD0D39BD736}"/>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F696-4406-B9CD-3CD0D39BD736}"/>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F696-4406-B9CD-3CD0D39BD736}"/>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F696-4406-B9CD-3CD0D39BD736}"/>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F696-4406-B9CD-3CD0D39BD736}"/>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F696-4406-B9CD-3CD0D39BD736}"/>
              </c:ext>
            </c:extLst>
          </c:dPt>
          <c:dLbls>
            <c:dLbl>
              <c:idx val="0"/>
              <c:layout>
                <c:manualLayout>
                  <c:x val="-0.11813380049840926"/>
                  <c:y val="-0.13188034866745255"/>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696-4406-B9CD-3CD0D39BD736}"/>
                </c:ext>
              </c:extLst>
            </c:dLbl>
            <c:dLbl>
              <c:idx val="1"/>
              <c:layout>
                <c:manualLayout>
                  <c:x val="-4.9176496714532662E-2"/>
                  <c:y val="0.1474332197763135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F696-4406-B9CD-3CD0D39BD736}"/>
                </c:ext>
              </c:extLst>
            </c:dLbl>
            <c:dLbl>
              <c:idx val="2"/>
              <c:layout>
                <c:manualLayout>
                  <c:x val="-4.6757910594283102E-2"/>
                  <c:y val="5.431849769097329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F696-4406-B9CD-3CD0D39BD736}"/>
                </c:ext>
              </c:extLst>
            </c:dLbl>
            <c:dLbl>
              <c:idx val="3"/>
              <c:layout>
                <c:manualLayout>
                  <c:x val="-2.9527834087433796E-2"/>
                  <c:y val="-3.4826864956649495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F696-4406-B9CD-3CD0D39BD736}"/>
                </c:ext>
              </c:extLst>
            </c:dLbl>
            <c:dLbl>
              <c:idx val="4"/>
              <c:layout>
                <c:manualLayout>
                  <c:x val="7.3854855539554704E-2"/>
                  <c:y val="0.13183514650996586"/>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F696-4406-B9CD-3CD0D39BD736}"/>
                </c:ext>
              </c:extLst>
            </c:dLbl>
            <c:dLbl>
              <c:idx val="5"/>
              <c:delete val="1"/>
              <c:extLst>
                <c:ext xmlns:c15="http://schemas.microsoft.com/office/drawing/2012/chart" uri="{CE6537A1-D6FC-4f65-9D91-7224C49458BB}"/>
                <c:ext xmlns:c16="http://schemas.microsoft.com/office/drawing/2014/chart" uri="{C3380CC4-5D6E-409C-BE32-E72D297353CC}">
                  <c16:uniqueId val="{0000000B-F696-4406-B9CD-3CD0D39BD736}"/>
                </c:ext>
              </c:extLst>
            </c:dLbl>
            <c:dLbl>
              <c:idx val="6"/>
              <c:delete val="1"/>
              <c:extLst>
                <c:ext xmlns:c15="http://schemas.microsoft.com/office/drawing/2012/chart" uri="{CE6537A1-D6FC-4f65-9D91-7224C49458BB}"/>
                <c:ext xmlns:c16="http://schemas.microsoft.com/office/drawing/2014/chart" uri="{C3380CC4-5D6E-409C-BE32-E72D297353CC}">
                  <c16:uniqueId val="{0000000D-F696-4406-B9CD-3CD0D39BD736}"/>
                </c:ext>
              </c:extLst>
            </c:dLbl>
            <c:dLbl>
              <c:idx val="7"/>
              <c:layout>
                <c:manualLayout>
                  <c:x val="-5.9081247324605075E-2"/>
                  <c:y val="-1.552288354480976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F696-4406-B9CD-3CD0D39BD736}"/>
                </c:ext>
              </c:extLst>
            </c:dLbl>
            <c:dLbl>
              <c:idx val="8"/>
              <c:layout>
                <c:manualLayout>
                  <c:x val="5.4109203203672143E-2"/>
                  <c:y val="3.8601250093444257E-3"/>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F696-4406-B9CD-3CD0D39BD736}"/>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(53)'!$O$9:$W$9</c:f>
              <c:strCache>
                <c:ptCount val="9"/>
                <c:pt idx="0">
                  <c:v>福島県</c:v>
                </c:pt>
                <c:pt idx="1">
                  <c:v>宮城県</c:v>
                </c:pt>
                <c:pt idx="2">
                  <c:v>その他の東北</c:v>
                </c:pt>
                <c:pt idx="3">
                  <c:v>北関東</c:v>
                </c:pt>
                <c:pt idx="4">
                  <c:v>東京圏</c:v>
                </c:pt>
                <c:pt idx="5">
                  <c:v>関西圏</c:v>
                </c:pt>
                <c:pt idx="6">
                  <c:v>名古屋圏</c:v>
                </c:pt>
                <c:pt idx="7">
                  <c:v>その他の国内</c:v>
                </c:pt>
                <c:pt idx="8">
                  <c:v>海外</c:v>
                </c:pt>
              </c:strCache>
            </c:strRef>
          </c:cat>
          <c:val>
            <c:numRef>
              <c:f>'Q (53)'!$O$10:$W$10</c:f>
              <c:numCache>
                <c:formatCode>#,##0_);[Red]\(#,##0\)</c:formatCode>
                <c:ptCount val="9"/>
                <c:pt idx="0">
                  <c:v>1395</c:v>
                </c:pt>
                <c:pt idx="1">
                  <c:v>12</c:v>
                </c:pt>
                <c:pt idx="2">
                  <c:v>15</c:v>
                </c:pt>
                <c:pt idx="3">
                  <c:v>13</c:v>
                </c:pt>
                <c:pt idx="4">
                  <c:v>380</c:v>
                </c:pt>
                <c:pt idx="5">
                  <c:v>0</c:v>
                </c:pt>
                <c:pt idx="6">
                  <c:v>0</c:v>
                </c:pt>
                <c:pt idx="7">
                  <c:v>3</c:v>
                </c:pt>
                <c:pt idx="8">
                  <c:v>1</c:v>
                </c:pt>
              </c:numCache>
            </c:numRef>
          </c:val>
          <c:extLst>
            <c:ext xmlns:c16="http://schemas.microsoft.com/office/drawing/2014/chart" uri="{C3380CC4-5D6E-409C-BE32-E72D297353CC}">
              <c16:uniqueId val="{0000002E-F696-4406-B9CD-3CD0D39BD736}"/>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chemeClr val="bg1">
                <a:lumMod val="95000"/>
              </a:schemeClr>
            </a:solidFill>
            <a:ln>
              <a:solidFill>
                <a:schemeClr val="tx2">
                  <a:lumMod val="60000"/>
                  <a:lumOff val="40000"/>
                </a:schemeClr>
              </a:solidFill>
            </a:ln>
            <a:effectLst/>
          </c:spPr>
          <c:invertIfNegative val="0"/>
          <c:cat>
            <c:numRef>
              <c:f>'0122 G (6)2'!$D$24:$G$24</c:f>
              <c:numCache>
                <c:formatCode>General</c:formatCode>
                <c:ptCount val="4"/>
              </c:numCache>
            </c:numRef>
          </c:cat>
          <c:val>
            <c:numRef>
              <c:f>'0122 G (6)2'!$D$25:$G$25</c:f>
              <c:numCache>
                <c:formatCode>0.0</c:formatCode>
                <c:ptCount val="4"/>
                <c:pt idx="1">
                  <c:v>70.434783935546875</c:v>
                </c:pt>
                <c:pt idx="2">
                  <c:v>89.565217971801758</c:v>
                </c:pt>
                <c:pt idx="3">
                  <c:v>93.913043975830078</c:v>
                </c:pt>
              </c:numCache>
            </c:numRef>
          </c:val>
          <c:extLst>
            <c:ext xmlns:c16="http://schemas.microsoft.com/office/drawing/2014/chart" uri="{C3380CC4-5D6E-409C-BE32-E72D297353CC}">
              <c16:uniqueId val="{00000000-4187-4426-A480-14BDAD190EC4}"/>
            </c:ext>
          </c:extLst>
        </c:ser>
        <c:ser>
          <c:idx val="0"/>
          <c:order val="1"/>
          <c:spPr>
            <a:solidFill>
              <a:schemeClr val="bg1">
                <a:lumMod val="65000"/>
              </a:schemeClr>
            </a:solidFill>
            <a:ln>
              <a:solidFill>
                <a:schemeClr val="tx2">
                  <a:lumMod val="60000"/>
                  <a:lumOff val="40000"/>
                </a:schemeClr>
              </a:solidFill>
            </a:ln>
            <a:effectLst/>
          </c:spPr>
          <c:invertIfNegative val="0"/>
          <c:dLbls>
            <c:dLbl>
              <c:idx val="0"/>
              <c:tx>
                <c:rich>
                  <a:bodyPr/>
                  <a:lstStyle/>
                  <a:p>
                    <a:fld id="{A3F36F4A-A706-43AE-8976-B7604590FC74}"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187-4426-A480-14BDAD190EC4}"/>
                </c:ext>
              </c:extLst>
            </c:dLbl>
            <c:dLbl>
              <c:idx val="1"/>
              <c:tx>
                <c:rich>
                  <a:bodyPr/>
                  <a:lstStyle/>
                  <a:p>
                    <a:fld id="{F5FB1B84-9BFF-43D4-AD95-7E48F078C426}"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187-4426-A480-14BDAD190EC4}"/>
                </c:ext>
              </c:extLst>
            </c:dLbl>
            <c:dLbl>
              <c:idx val="2"/>
              <c:tx>
                <c:rich>
                  <a:bodyPr/>
                  <a:lstStyle/>
                  <a:p>
                    <a:fld id="{D944F810-5E5A-4D74-B09A-7E8640A95E1C}"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187-4426-A480-14BDAD190EC4}"/>
                </c:ext>
              </c:extLst>
            </c:dLbl>
            <c:dLbl>
              <c:idx val="3"/>
              <c:tx>
                <c:rich>
                  <a:bodyPr/>
                  <a:lstStyle/>
                  <a:p>
                    <a:fld id="{0789F713-EF2A-4F67-B58D-C72589DC14E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187-4426-A480-14BDAD190EC4}"/>
                </c:ext>
              </c:extLst>
            </c:dLbl>
            <c:spPr>
              <a:solidFill>
                <a:schemeClr val="bg1"/>
              </a:solidFill>
              <a:ln>
                <a:solidFill>
                  <a:schemeClr val="bg1">
                    <a:lumMod val="50000"/>
                  </a:schemeClr>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'0122 G (6)2'!$D$24:$G$24</c:f>
              <c:numCache>
                <c:formatCode>General</c:formatCode>
                <c:ptCount val="4"/>
              </c:numCache>
            </c:numRef>
          </c:cat>
          <c:val>
            <c:numRef>
              <c:f>'0122 G (6)2'!$D$26:$G$26</c:f>
              <c:numCache>
                <c:formatCode>0.0</c:formatCode>
                <c:ptCount val="4"/>
                <c:pt idx="0">
                  <c:v>70.434783935546875</c:v>
                </c:pt>
                <c:pt idx="1">
                  <c:v>19.130434036254883</c:v>
                </c:pt>
                <c:pt idx="2">
                  <c:v>4.3478260040283203</c:v>
                </c:pt>
                <c:pt idx="3">
                  <c:v>6.0869565010070801</c:v>
                </c:pt>
              </c:numCache>
            </c:numRef>
          </c:val>
          <c:extLst>
            <c:ext xmlns:c15="http://schemas.microsoft.com/office/drawing/2012/chart" uri="{02D57815-91ED-43cb-92C2-25804820EDAC}">
              <c15:datalabelsRange>
                <c15:f>'0122 G (6)2'!$D$23:$G$23</c15:f>
                <c15:dlblRangeCache>
                  <c:ptCount val="4"/>
                  <c:pt idx="0">
                    <c:v>70.4％</c:v>
                  </c:pt>
                  <c:pt idx="1">
                    <c:v>19.1％</c:v>
                  </c:pt>
                  <c:pt idx="2">
                    <c:v>4.3％</c:v>
                  </c:pt>
                  <c:pt idx="3">
                    <c:v>6.1％</c:v>
                  </c:pt>
                </c15:dlblRangeCache>
              </c15:datalabelsRange>
            </c:ext>
            <c:ext xmlns:c16="http://schemas.microsoft.com/office/drawing/2014/chart" uri="{C3380CC4-5D6E-409C-BE32-E72D297353CC}">
              <c16:uniqueId val="{00000005-4187-4426-A480-14BDAD190EC4}"/>
            </c:ext>
          </c:extLst>
        </c:ser>
        <c:dLbls>
          <c:showLegendKey val="0"/>
          <c:showVal val="0"/>
          <c:showCatName val="0"/>
          <c:showSerName val="0"/>
          <c:showPercent val="0"/>
          <c:showBubbleSize val="0"/>
        </c:dLbls>
        <c:gapWidth val="40"/>
        <c:overlap val="100"/>
        <c:axId val="640504048"/>
        <c:axId val="640504528"/>
      </c:barChart>
      <c:catAx>
        <c:axId val="640504048"/>
        <c:scaling>
          <c:orientation val="minMax"/>
        </c:scaling>
        <c:delete val="0"/>
        <c:axPos val="b"/>
        <c:numFmt formatCode="General" sourceLinked="1"/>
        <c:majorTickMark val="none"/>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528"/>
        <c:crosses val="autoZero"/>
        <c:auto val="1"/>
        <c:lblAlgn val="ctr"/>
        <c:lblOffset val="100"/>
        <c:noMultiLvlLbl val="0"/>
      </c:catAx>
      <c:valAx>
        <c:axId val="640504528"/>
        <c:scaling>
          <c:orientation val="minMax"/>
          <c:max val="100"/>
        </c:scaling>
        <c:delete val="0"/>
        <c:axPos val="l"/>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40504048"/>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chemeClr val="tx1"/>
          </a:solidFill>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77112135176648E-2"/>
          <c:y val="0.26535523035281045"/>
          <c:w val="0.86482334869431643"/>
          <c:h val="0.70789640222056482"/>
        </c:manualLayout>
      </c:layout>
      <c:barChart>
        <c:barDir val="col"/>
        <c:grouping val="stacked"/>
        <c:varyColors val="0"/>
        <c:ser>
          <c:idx val="0"/>
          <c:order val="0"/>
          <c:tx>
            <c:strRef>
              <c:f>'0122 G (6)2'!$E$2</c:f>
              <c:strCache>
                <c:ptCount val="1"/>
                <c:pt idx="0">
                  <c:v>県外に就職</c:v>
                </c:pt>
              </c:strCache>
            </c:strRef>
          </c:tx>
          <c:spPr>
            <a:solidFill>
              <a:schemeClr val="bg1">
                <a:lumMod val="50000"/>
              </a:schemeClr>
            </a:solidFill>
            <a:ln>
              <a:solidFill>
                <a:schemeClr val="bg1">
                  <a:lumMod val="50000"/>
                </a:schemeClr>
              </a:solidFill>
            </a:ln>
            <a:effectLst/>
          </c:spPr>
          <c:invertIfNegative val="0"/>
          <c:dLbls>
            <c:dLbl>
              <c:idx val="0"/>
              <c:tx>
                <c:rich>
                  <a:bodyPr/>
                  <a:lstStyle/>
                  <a:p>
                    <a:fld id="{2BA4DECE-DBCD-4F8C-BDA4-FB4FFE113EE4}"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A00-4F6C-A079-67DC7E7B9AC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(6)2'!$G$6</c:f>
              <c:numCache>
                <c:formatCode>General</c:formatCode>
                <c:ptCount val="1"/>
              </c:numCache>
            </c:numRef>
          </c:cat>
          <c:val>
            <c:numRef>
              <c:f>'0122 G (6)2'!$E$6</c:f>
              <c:numCache>
                <c:formatCode>0.0</c:formatCode>
                <c:ptCount val="1"/>
                <c:pt idx="0">
                  <c:v>46.558704453441294</c:v>
                </c:pt>
              </c:numCache>
            </c:numRef>
          </c:val>
          <c:extLst>
            <c:ext xmlns:c15="http://schemas.microsoft.com/office/drawing/2012/chart" uri="{02D57815-91ED-43cb-92C2-25804820EDAC}">
              <c15:datalabelsRange>
                <c15:f>'0122 G (6)2'!$E$5</c15:f>
                <c15:dlblRangeCache>
                  <c:ptCount val="1"/>
                  <c:pt idx="0">
                    <c:v>県外に就職
（46.6％）</c:v>
                  </c:pt>
                </c15:dlblRangeCache>
              </c15:datalabelsRange>
            </c:ext>
            <c:ext xmlns:c16="http://schemas.microsoft.com/office/drawing/2014/chart" uri="{C3380CC4-5D6E-409C-BE32-E72D297353CC}">
              <c16:uniqueId val="{00000001-1A00-4F6C-A079-67DC7E7B9AC6}"/>
            </c:ext>
          </c:extLst>
        </c:ser>
        <c:ser>
          <c:idx val="1"/>
          <c:order val="1"/>
          <c:tx>
            <c:strRef>
              <c:f>'0122 G (6)2'!$D$2</c:f>
              <c:strCache>
                <c:ptCount val="1"/>
                <c:pt idx="0">
                  <c:v>県内に就職</c:v>
                </c:pt>
              </c:strCache>
            </c:strRef>
          </c:tx>
          <c:spPr>
            <a:solidFill>
              <a:srgbClr val="FFFFCC"/>
            </a:solidFill>
            <a:ln>
              <a:solidFill>
                <a:schemeClr val="bg1">
                  <a:lumMod val="50000"/>
                </a:schemeClr>
              </a:solidFill>
            </a:ln>
            <a:effectLst/>
          </c:spPr>
          <c:invertIfNegative val="0"/>
          <c:dLbls>
            <c:dLbl>
              <c:idx val="0"/>
              <c:tx>
                <c:rich>
                  <a:bodyPr/>
                  <a:lstStyle/>
                  <a:p>
                    <a:fld id="{0A939174-5BAA-4F88-A0E8-3B459F885B2F}"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A00-4F6C-A079-67DC7E7B9AC6}"/>
                </c:ext>
              </c:extLst>
            </c:dLbl>
            <c:spPr>
              <a:noFill/>
              <a:ln>
                <a:noFill/>
              </a:ln>
              <a:effectLst/>
            </c:spPr>
            <c:txPr>
              <a:bodyPr rot="0" spcFirstLastPara="1" vertOverflow="clip" horzOverflow="clip" vert="horz" wrap="non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cat>
            <c:numRef>
              <c:f>'0122 G (6)2'!$G$6</c:f>
              <c:numCache>
                <c:formatCode>General</c:formatCode>
                <c:ptCount val="1"/>
              </c:numCache>
            </c:numRef>
          </c:cat>
          <c:val>
            <c:numRef>
              <c:f>'0122 G (6)2'!$D$6</c:f>
              <c:numCache>
                <c:formatCode>0.0</c:formatCode>
                <c:ptCount val="1"/>
                <c:pt idx="0">
                  <c:v>53.441295546558706</c:v>
                </c:pt>
              </c:numCache>
            </c:numRef>
          </c:val>
          <c:extLst>
            <c:ext xmlns:c15="http://schemas.microsoft.com/office/drawing/2012/chart" uri="{02D57815-91ED-43cb-92C2-25804820EDAC}">
              <c15:datalabelsRange>
                <c15:f>'0122 G (6)2'!$D$5</c15:f>
                <c15:dlblRangeCache>
                  <c:ptCount val="1"/>
                  <c:pt idx="0">
                    <c:v>県内に就職
（53.4％）</c:v>
                  </c:pt>
                </c15:dlblRangeCache>
              </c15:datalabelsRange>
            </c:ext>
            <c:ext xmlns:c16="http://schemas.microsoft.com/office/drawing/2014/chart" uri="{C3380CC4-5D6E-409C-BE32-E72D297353CC}">
              <c16:uniqueId val="{00000003-1A00-4F6C-A079-67DC7E7B9AC6}"/>
            </c:ext>
          </c:extLst>
        </c:ser>
        <c:dLbls>
          <c:showLegendKey val="0"/>
          <c:showVal val="0"/>
          <c:showCatName val="0"/>
          <c:showSerName val="0"/>
          <c:showPercent val="0"/>
          <c:showBubbleSize val="0"/>
        </c:dLbls>
        <c:gapWidth val="80"/>
        <c:overlap val="100"/>
        <c:axId val="1838945120"/>
        <c:axId val="1838945600"/>
      </c:barChart>
      <c:catAx>
        <c:axId val="18389451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38945600"/>
        <c:crosses val="autoZero"/>
        <c:auto val="1"/>
        <c:lblAlgn val="ctr"/>
        <c:lblOffset val="100"/>
        <c:noMultiLvlLbl val="0"/>
      </c:catAx>
      <c:valAx>
        <c:axId val="1838945600"/>
        <c:scaling>
          <c:orientation val="minMax"/>
        </c:scaling>
        <c:delete val="1"/>
        <c:axPos val="l"/>
        <c:numFmt formatCode="0.0" sourceLinked="1"/>
        <c:majorTickMark val="none"/>
        <c:minorTickMark val="none"/>
        <c:tickLblPos val="nextTo"/>
        <c:crossAx val="1838945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(15)'!$M$10</c:f>
              <c:strCache>
                <c:ptCount val="1"/>
                <c:pt idx="0">
                  <c:v>(n=2,015)</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52B3-47F5-9F77-8978A15B4832}"/>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52B3-47F5-9F77-8978A15B4832}"/>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52B3-47F5-9F77-8978A15B4832}"/>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52B3-47F5-9F77-8978A15B4832}"/>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52B3-47F5-9F77-8978A15B4832}"/>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52B3-47F5-9F77-8978A15B4832}"/>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52B3-47F5-9F77-8978A15B4832}"/>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52B3-47F5-9F77-8978A15B4832}"/>
              </c:ext>
            </c:extLst>
          </c:dPt>
          <c:dPt>
            <c:idx val="8"/>
            <c:bubble3D val="0"/>
            <c:spPr>
              <a:solidFill>
                <a:srgbClr val="F8DD70"/>
              </a:solidFill>
              <a:ln w="12700">
                <a:solidFill>
                  <a:srgbClr val="FFFFFF"/>
                </a:solidFill>
                <a:prstDash val="solid"/>
              </a:ln>
            </c:spPr>
            <c:extLst>
              <c:ext xmlns:c16="http://schemas.microsoft.com/office/drawing/2014/chart" uri="{C3380CC4-5D6E-409C-BE32-E72D297353CC}">
                <c16:uniqueId val="{00000011-52B3-47F5-9F77-8978A15B4832}"/>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52B3-47F5-9F77-8978A15B4832}"/>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52B3-47F5-9F77-8978A15B4832}"/>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52B3-47F5-9F77-8978A15B4832}"/>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52B3-47F5-9F77-8978A15B4832}"/>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52B3-47F5-9F77-8978A15B4832}"/>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52B3-47F5-9F77-8978A15B4832}"/>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52B3-47F5-9F77-8978A15B4832}"/>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52B3-47F5-9F77-8978A15B4832}"/>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52B3-47F5-9F77-8978A15B4832}"/>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52B3-47F5-9F77-8978A15B4832}"/>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52B3-47F5-9F77-8978A15B4832}"/>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52B3-47F5-9F77-8978A15B4832}"/>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52B3-47F5-9F77-8978A15B4832}"/>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52B3-47F5-9F77-8978A15B4832}"/>
              </c:ext>
            </c:extLst>
          </c:dPt>
          <c:dLbls>
            <c:dLbl>
              <c:idx val="0"/>
              <c:layout>
                <c:manualLayout>
                  <c:x val="0.14889201933214399"/>
                  <c:y val="3.390325430110562E-2"/>
                </c:manualLayout>
              </c:layout>
              <c:numFmt formatCode="0.0%" sourceLinked="0"/>
              <c:spPr>
                <a:noFill/>
                <a:ln>
                  <a:noFill/>
                </a:ln>
                <a:effectLst/>
              </c:spPr>
              <c:txPr>
                <a:bodyPr vertOverflow="clip" horzOverflow="clip" wrap="none">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2B3-47F5-9F77-8978A15B4832}"/>
                </c:ext>
              </c:extLst>
            </c:dLbl>
            <c:dLbl>
              <c:idx val="1"/>
              <c:numFmt formatCode="0.0%" sourceLinked="0"/>
              <c:spPr>
                <a:noFill/>
                <a:ln>
                  <a:noFill/>
                </a:ln>
                <a:effectLst/>
              </c:spPr>
              <c:txPr>
                <a:bodyPr vertOverflow="clip" horzOverflow="clip" wrap="none">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52B3-47F5-9F77-8978A15B4832}"/>
                </c:ext>
              </c:extLst>
            </c:dLbl>
            <c:dLbl>
              <c:idx val="2"/>
              <c:layout>
                <c:manualLayout>
                  <c:x val="-2.9914819580341572E-2"/>
                  <c:y val="5.5658907869303144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52B3-47F5-9F77-8978A15B4832}"/>
                </c:ext>
              </c:extLst>
            </c:dLbl>
            <c:dLbl>
              <c:idx val="3"/>
              <c:layout>
                <c:manualLayout>
                  <c:x val="-3.5656712683407865E-2"/>
                  <c:y val="3.6846786509243681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52B3-47F5-9F77-8978A15B4832}"/>
                </c:ext>
              </c:extLst>
            </c:dLbl>
            <c:dLbl>
              <c:idx val="4"/>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2B3-47F5-9F77-8978A15B4832}"/>
                </c:ext>
              </c:extLst>
            </c:dLbl>
            <c:dLbl>
              <c:idx val="5"/>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52B3-47F5-9F77-8978A15B4832}"/>
                </c:ext>
              </c:extLst>
            </c:dLbl>
            <c:dLbl>
              <c:idx val="6"/>
              <c:layout>
                <c:manualLayout>
                  <c:x val="-0.13961462754481926"/>
                  <c:y val="9.9557722614730476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52B3-47F5-9F77-8978A15B4832}"/>
                </c:ext>
              </c:extLst>
            </c:dLbl>
            <c:dLbl>
              <c:idx val="7"/>
              <c:layout>
                <c:manualLayout>
                  <c:x val="-0.14218917396838038"/>
                  <c:y val="-6.8659025342082255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52B3-47F5-9F77-8978A15B4832}"/>
                </c:ext>
              </c:extLst>
            </c:dLbl>
            <c:dLbl>
              <c:idx val="8"/>
              <c:layout>
                <c:manualLayout>
                  <c:x val="1.0466478220352002E-2"/>
                  <c:y val="-2.99335897392867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2B3-47F5-9F77-8978A15B4832}"/>
                </c:ext>
              </c:extLst>
            </c:dLbl>
            <c:numFmt formatCode="0.0%" sourceLinked="0"/>
            <c:spPr>
              <a:noFill/>
              <a:ln>
                <a:noFill/>
              </a:ln>
              <a:effectLst/>
            </c:spPr>
            <c:txPr>
              <a:bodyPr vertOverflow="clip" horzOverflow="clip" wrap="none" lIns="38100" tIns="19050" rIns="38100" bIns="19050" anchor="ctr">
                <a:spAutoFit/>
              </a:bodyPr>
              <a:lstStyle/>
              <a:p>
                <a:pPr>
                  <a:defRPr>
                    <a:solidFill>
                      <a:sysClr val="windowText" lastClr="000000"/>
                    </a:solidFill>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(15)'!$O$9:$W$9</c:f>
              <c:strCache>
                <c:ptCount val="9"/>
                <c:pt idx="0">
                  <c:v>一度も就職したことがない</c:v>
                </c:pt>
                <c:pt idx="1">
                  <c:v>福島県</c:v>
                </c:pt>
                <c:pt idx="2">
                  <c:v>宮城県</c:v>
                </c:pt>
                <c:pt idx="3">
                  <c:v>その他の東北</c:v>
                </c:pt>
                <c:pt idx="4">
                  <c:v>北関東</c:v>
                </c:pt>
                <c:pt idx="5">
                  <c:v>東京圏</c:v>
                </c:pt>
                <c:pt idx="6">
                  <c:v>関西圏</c:v>
                </c:pt>
                <c:pt idx="7">
                  <c:v>名古屋圏</c:v>
                </c:pt>
                <c:pt idx="8">
                  <c:v>その他国内・海外</c:v>
                </c:pt>
              </c:strCache>
            </c:strRef>
          </c:cat>
          <c:val>
            <c:numRef>
              <c:f>'Q (15)'!$O$10:$W$10</c:f>
              <c:numCache>
                <c:formatCode>#,##0_);[Red]\(#,##0\)</c:formatCode>
                <c:ptCount val="9"/>
                <c:pt idx="0">
                  <c:v>42</c:v>
                </c:pt>
                <c:pt idx="1">
                  <c:v>1214</c:v>
                </c:pt>
                <c:pt idx="2">
                  <c:v>71</c:v>
                </c:pt>
                <c:pt idx="3">
                  <c:v>28</c:v>
                </c:pt>
                <c:pt idx="4">
                  <c:v>53</c:v>
                </c:pt>
                <c:pt idx="5">
                  <c:v>538</c:v>
                </c:pt>
                <c:pt idx="6">
                  <c:v>17</c:v>
                </c:pt>
                <c:pt idx="7">
                  <c:v>14</c:v>
                </c:pt>
                <c:pt idx="8">
                  <c:v>38</c:v>
                </c:pt>
              </c:numCache>
            </c:numRef>
          </c:val>
          <c:extLst>
            <c:ext xmlns:c16="http://schemas.microsoft.com/office/drawing/2014/chart" uri="{C3380CC4-5D6E-409C-BE32-E72D297353CC}">
              <c16:uniqueId val="{0000002E-52B3-47F5-9F77-8978A15B4832}"/>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(16)'!$M$10</c:f>
              <c:strCache>
                <c:ptCount val="1"/>
                <c:pt idx="0">
                  <c:v>(n=1,973)</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ED6A-4FAF-9920-281D41516FAF}"/>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ED6A-4FAF-9920-281D41516FAF}"/>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ED6A-4FAF-9920-281D41516FAF}"/>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ED6A-4FAF-9920-281D41516FAF}"/>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ED6A-4FAF-9920-281D41516FAF}"/>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ED6A-4FAF-9920-281D41516FAF}"/>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ED6A-4FAF-9920-281D41516FAF}"/>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ED6A-4FAF-9920-281D41516FAF}"/>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ED6A-4FAF-9920-281D41516FAF}"/>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ED6A-4FAF-9920-281D41516FAF}"/>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ED6A-4FAF-9920-281D41516FAF}"/>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ED6A-4FAF-9920-281D41516FAF}"/>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ED6A-4FAF-9920-281D41516FAF}"/>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ED6A-4FAF-9920-281D41516FAF}"/>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ED6A-4FAF-9920-281D41516FAF}"/>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ED6A-4FAF-9920-281D41516FAF}"/>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ED6A-4FAF-9920-281D41516FAF}"/>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ED6A-4FAF-9920-281D41516FAF}"/>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ED6A-4FAF-9920-281D41516FAF}"/>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ED6A-4FAF-9920-281D41516FAF}"/>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ED6A-4FAF-9920-281D41516FAF}"/>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ED6A-4FAF-9920-281D41516FAF}"/>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D6A-4FAF-9920-281D41516FAF}"/>
                </c:ext>
              </c:extLst>
            </c:dLbl>
            <c:dLbl>
              <c:idx val="1"/>
              <c:layout>
                <c:manualLayout>
                  <c:x val="-4.4362607066194541E-2"/>
                  <c:y val="4.5455961492648543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D6A-4FAF-9920-281D41516FAF}"/>
                </c:ext>
              </c:extLst>
            </c:dLbl>
            <c:dLbl>
              <c:idx val="2"/>
              <c:layout>
                <c:manualLayout>
                  <c:x val="-3.386030132302327E-2"/>
                  <c:y val="-1.376650031458258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ED6A-4FAF-9920-281D41516FAF}"/>
                </c:ext>
              </c:extLst>
            </c:dLbl>
            <c:dLbl>
              <c:idx val="3"/>
              <c:layout>
                <c:manualLayout>
                  <c:x val="-5.4121249633009967E-2"/>
                  <c:y val="-6.721163772303301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ED6A-4FAF-9920-281D41516FAF}"/>
                </c:ext>
              </c:extLst>
            </c:dLbl>
            <c:dLbl>
              <c:idx val="4"/>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D6A-4FAF-9920-281D41516FAF}"/>
                </c:ext>
              </c:extLst>
            </c:dLbl>
            <c:dLbl>
              <c:idx val="5"/>
              <c:layout>
                <c:manualLayout>
                  <c:x val="-0.12179111276025306"/>
                  <c:y val="0.11026974692900207"/>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ED6A-4FAF-9920-281D41516FAF}"/>
                </c:ext>
              </c:extLst>
            </c:dLbl>
            <c:dLbl>
              <c:idx val="6"/>
              <c:layout>
                <c:manualLayout>
                  <c:x val="-6.7008119097657734E-2"/>
                  <c:y val="2.2354299397100971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D6A-4FAF-9920-281D41516FAF}"/>
                </c:ext>
              </c:extLst>
            </c:dLbl>
            <c:dLbl>
              <c:idx val="7"/>
              <c:layout>
                <c:manualLayout>
                  <c:x val="0.1308779408586366"/>
                  <c:y val="2.5747209988455106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D6A-4FAF-9920-281D41516FAF}"/>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(16)'!$O$9:$V$9</c:f>
              <c:strCache>
                <c:ptCount val="8"/>
                <c:pt idx="0">
                  <c:v>福島県</c:v>
                </c:pt>
                <c:pt idx="1">
                  <c:v>宮城県</c:v>
                </c:pt>
                <c:pt idx="2">
                  <c:v>その他の東北</c:v>
                </c:pt>
                <c:pt idx="3">
                  <c:v>北関東</c:v>
                </c:pt>
                <c:pt idx="4">
                  <c:v>東京圏</c:v>
                </c:pt>
                <c:pt idx="5">
                  <c:v>関西圏</c:v>
                </c:pt>
                <c:pt idx="6">
                  <c:v>名古屋圏</c:v>
                </c:pt>
                <c:pt idx="7">
                  <c:v>その他の国内</c:v>
                </c:pt>
              </c:strCache>
            </c:strRef>
          </c:cat>
          <c:val>
            <c:numRef>
              <c:f>'Q (16)'!$O$10:$V$10</c:f>
              <c:numCache>
                <c:formatCode>#,##0_);[Red]\(#,##0\)</c:formatCode>
                <c:ptCount val="8"/>
                <c:pt idx="0">
                  <c:v>1250</c:v>
                </c:pt>
                <c:pt idx="1">
                  <c:v>72</c:v>
                </c:pt>
                <c:pt idx="2">
                  <c:v>35</c:v>
                </c:pt>
                <c:pt idx="3">
                  <c:v>64</c:v>
                </c:pt>
                <c:pt idx="4">
                  <c:v>480</c:v>
                </c:pt>
                <c:pt idx="5">
                  <c:v>14</c:v>
                </c:pt>
                <c:pt idx="6">
                  <c:v>11</c:v>
                </c:pt>
                <c:pt idx="7">
                  <c:v>47</c:v>
                </c:pt>
              </c:numCache>
            </c:numRef>
          </c:val>
          <c:extLst>
            <c:ext xmlns:c16="http://schemas.microsoft.com/office/drawing/2014/chart" uri="{C3380CC4-5D6E-409C-BE32-E72D297353CC}">
              <c16:uniqueId val="{0000002F-ED6A-4FAF-9920-281D41516FAF}"/>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2605138423"/>
          <c:y val="4.6909720226577516E-2"/>
          <c:w val="0.4096985074764079"/>
          <c:h val="0.71418038073707935"/>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1FC1-440A-8BDB-84F58F2D68D3}"/>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1FC1-440A-8BDB-84F58F2D68D3}"/>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1FC1-440A-8BDB-84F58F2D68D3}"/>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1FC1-440A-8BDB-84F58F2D68D3}"/>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1FC1-440A-8BDB-84F58F2D68D3}"/>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1FC1-440A-8BDB-84F58F2D68D3}"/>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1FC1-440A-8BDB-84F58F2D68D3}"/>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1FC1-440A-8BDB-84F58F2D68D3}"/>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1FC1-440A-8BDB-84F58F2D68D3}"/>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1FC1-440A-8BDB-84F58F2D68D3}"/>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1FC1-440A-8BDB-84F58F2D68D3}"/>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1FC1-440A-8BDB-84F58F2D68D3}"/>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(17)'!$O$9:$AI$9</c:f>
              <c:strCache>
                <c:ptCount val="21"/>
                <c:pt idx="0">
                  <c:v>メーカー</c:v>
                </c:pt>
                <c:pt idx="1">
                  <c:v>商社 </c:v>
                </c:pt>
                <c:pt idx="2">
                  <c:v>流通・小売</c:v>
                </c:pt>
                <c:pt idx="3">
                  <c:v>金融・保険</c:v>
                </c:pt>
                <c:pt idx="4">
                  <c:v>建設・住宅</c:v>
                </c:pt>
                <c:pt idx="5">
                  <c:v>不動産</c:v>
                </c:pt>
                <c:pt idx="6">
                  <c:v>運輸</c:v>
                </c:pt>
                <c:pt idx="7">
                  <c:v>電力・ガス・エネルギー</c:v>
                </c:pt>
                <c:pt idx="8">
                  <c:v>医療</c:v>
                </c:pt>
                <c:pt idx="9">
                  <c:v>介護</c:v>
                </c:pt>
                <c:pt idx="10">
                  <c:v>保育</c:v>
                </c:pt>
                <c:pt idx="11">
                  <c:v>教育</c:v>
                </c:pt>
                <c:pt idx="12">
                  <c:v>旅行・宿泊・レジャー</c:v>
                </c:pt>
                <c:pt idx="13">
                  <c:v>飲食</c:v>
                </c:pt>
                <c:pt idx="14">
                  <c:v>コンサル・専門事務所</c:v>
                </c:pt>
                <c:pt idx="15">
                  <c:v>IT・通信</c:v>
                </c:pt>
                <c:pt idx="16">
                  <c:v>広告・マスコミ</c:v>
                </c:pt>
                <c:pt idx="17">
                  <c:v>官公庁</c:v>
                </c:pt>
                <c:pt idx="18">
                  <c:v>デザイン（グラフィック、WEB、アニメ）</c:v>
                </c:pt>
                <c:pt idx="19">
                  <c:v>その他</c:v>
                </c:pt>
                <c:pt idx="20">
                  <c:v>無回答</c:v>
                </c:pt>
              </c:strCache>
            </c:strRef>
          </c:cat>
          <c:val>
            <c:numRef>
              <c:f>'Q (17)'!$O$11:$AI$11</c:f>
              <c:numCache>
                <c:formatCode>#,##0.0;[Red]\-#,##0.0</c:formatCode>
                <c:ptCount val="21"/>
                <c:pt idx="0">
                  <c:v>18.955904713634059</c:v>
                </c:pt>
                <c:pt idx="1">
                  <c:v>1.9260010136847441</c:v>
                </c:pt>
                <c:pt idx="2">
                  <c:v>13.634059807399899</c:v>
                </c:pt>
                <c:pt idx="3">
                  <c:v>3.6999493157627974</c:v>
                </c:pt>
                <c:pt idx="4">
                  <c:v>3.9026862645717184</c:v>
                </c:pt>
                <c:pt idx="5">
                  <c:v>1.1150532184490625</c:v>
                </c:pt>
                <c:pt idx="6">
                  <c:v>2.6862645717181959</c:v>
                </c:pt>
                <c:pt idx="7">
                  <c:v>1.4191586416624431</c:v>
                </c:pt>
                <c:pt idx="8">
                  <c:v>10.947795235681703</c:v>
                </c:pt>
                <c:pt idx="9">
                  <c:v>3.446528129751647</c:v>
                </c:pt>
                <c:pt idx="10">
                  <c:v>2.2301064368981249</c:v>
                </c:pt>
                <c:pt idx="11">
                  <c:v>4.7643182970096305</c:v>
                </c:pt>
                <c:pt idx="12">
                  <c:v>3.0917384693360366</c:v>
                </c:pt>
                <c:pt idx="13">
                  <c:v>5.8793715154586925</c:v>
                </c:pt>
                <c:pt idx="14">
                  <c:v>1.2164216928535225</c:v>
                </c:pt>
                <c:pt idx="15">
                  <c:v>5.3218449062341611</c:v>
                </c:pt>
                <c:pt idx="16">
                  <c:v>1.1657374556512925</c:v>
                </c:pt>
                <c:pt idx="17">
                  <c:v>5.5752660922453119</c:v>
                </c:pt>
                <c:pt idx="18">
                  <c:v>1.0136847440446022</c:v>
                </c:pt>
                <c:pt idx="19">
                  <c:v>7.6533198175367465</c:v>
                </c:pt>
                <c:pt idx="20">
                  <c:v>0.35478966041561077</c:v>
                </c:pt>
              </c:numCache>
            </c:numRef>
          </c:val>
          <c:extLst>
            <c:ext xmlns:c16="http://schemas.microsoft.com/office/drawing/2014/chart" uri="{C3380CC4-5D6E-409C-BE32-E72D297353CC}">
              <c16:uniqueId val="{0000000C-1FC1-440A-8BDB-84F58F2D68D3}"/>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5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4676272582715481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CEA3-4962-8A5E-2A7D6F154327}"/>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CEA3-4962-8A5E-2A7D6F154327}"/>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CEA3-4962-8A5E-2A7D6F154327}"/>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CEA3-4962-8A5E-2A7D6F154327}"/>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CEA3-4962-8A5E-2A7D6F154327}"/>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CEA3-4962-8A5E-2A7D6F154327}"/>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CEA3-4962-8A5E-2A7D6F154327}"/>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CEA3-4962-8A5E-2A7D6F154327}"/>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CEA3-4962-8A5E-2A7D6F154327}"/>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CEA3-4962-8A5E-2A7D6F154327}"/>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CEA3-4962-8A5E-2A7D6F154327}"/>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CEA3-4962-8A5E-2A7D6F154327}"/>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(18)'!$O$9:$Z$9</c:f>
              <c:strCache>
                <c:ptCount val="12"/>
                <c:pt idx="0">
                  <c:v>企画・管理</c:v>
                </c:pt>
                <c:pt idx="1">
                  <c:v>人事・総務</c:v>
                </c:pt>
                <c:pt idx="2">
                  <c:v>営業</c:v>
                </c:pt>
                <c:pt idx="3">
                  <c:v>販売・サービス</c:v>
                </c:pt>
                <c:pt idx="4">
                  <c:v>製造</c:v>
                </c:pt>
                <c:pt idx="5">
                  <c:v>輸送・機械運転</c:v>
                </c:pt>
                <c:pt idx="6">
                  <c:v>建設</c:v>
                </c:pt>
                <c:pt idx="7">
                  <c:v>技術・研究開発</c:v>
                </c:pt>
                <c:pt idx="8">
                  <c:v>専門職</c:v>
                </c:pt>
                <c:pt idx="9">
                  <c:v>教員</c:v>
                </c:pt>
                <c:pt idx="10">
                  <c:v>その他</c:v>
                </c:pt>
                <c:pt idx="11">
                  <c:v>無回答</c:v>
                </c:pt>
              </c:strCache>
            </c:strRef>
          </c:cat>
          <c:val>
            <c:numRef>
              <c:f>'Q (18)'!$O$11:$Z$11</c:f>
              <c:numCache>
                <c:formatCode>#,##0.0;[Red]\-#,##0.0</c:formatCode>
                <c:ptCount val="12"/>
                <c:pt idx="0">
                  <c:v>2.7369488089204257</c:v>
                </c:pt>
                <c:pt idx="1">
                  <c:v>11.505321844906234</c:v>
                </c:pt>
                <c:pt idx="2">
                  <c:v>8.2108464267612771</c:v>
                </c:pt>
                <c:pt idx="3">
                  <c:v>21.287379624936644</c:v>
                </c:pt>
                <c:pt idx="4">
                  <c:v>15.864166244298023</c:v>
                </c:pt>
                <c:pt idx="5">
                  <c:v>1.7232640648758235</c:v>
                </c:pt>
                <c:pt idx="6">
                  <c:v>2.1287379624936644</c:v>
                </c:pt>
                <c:pt idx="7">
                  <c:v>6.6903193106943748</c:v>
                </c:pt>
                <c:pt idx="8">
                  <c:v>21.844906234161176</c:v>
                </c:pt>
                <c:pt idx="9">
                  <c:v>3.446528129751647</c:v>
                </c:pt>
                <c:pt idx="10">
                  <c:v>4.206791687785099</c:v>
                </c:pt>
                <c:pt idx="11">
                  <c:v>0.35478966041561077</c:v>
                </c:pt>
              </c:numCache>
            </c:numRef>
          </c:val>
          <c:extLst>
            <c:ext xmlns:c16="http://schemas.microsoft.com/office/drawing/2014/chart" uri="{C3380CC4-5D6E-409C-BE32-E72D297353CC}">
              <c16:uniqueId val="{0000000C-CEA3-4962-8A5E-2A7D6F154327}"/>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(19)'!$M$10</c:f>
              <c:strCache>
                <c:ptCount val="1"/>
                <c:pt idx="0">
                  <c:v>(n=1,973)</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57C2-4043-9AB0-61E026EBE554}"/>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57C2-4043-9AB0-61E026EBE554}"/>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57C2-4043-9AB0-61E026EBE554}"/>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57C2-4043-9AB0-61E026EBE554}"/>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57C2-4043-9AB0-61E026EBE554}"/>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57C2-4043-9AB0-61E026EBE554}"/>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57C2-4043-9AB0-61E026EBE554}"/>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57C2-4043-9AB0-61E026EBE554}"/>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57C2-4043-9AB0-61E026EBE554}"/>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57C2-4043-9AB0-61E026EBE554}"/>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57C2-4043-9AB0-61E026EBE554}"/>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57C2-4043-9AB0-61E026EBE554}"/>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57C2-4043-9AB0-61E026EBE554}"/>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57C2-4043-9AB0-61E026EBE554}"/>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57C2-4043-9AB0-61E026EBE554}"/>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57C2-4043-9AB0-61E026EBE554}"/>
              </c:ext>
            </c:extLst>
          </c:dPt>
          <c:dLbls>
            <c:dLbl>
              <c:idx val="0"/>
              <c:layout>
                <c:manualLayout>
                  <c:x val="3.0762803188014606E-2"/>
                  <c:y val="-8.6107732591989783E-2"/>
                </c:manualLayout>
              </c:layout>
              <c:numFmt formatCode="0.0%" sourceLinked="0"/>
              <c:spPr>
                <a:noFill/>
                <a:ln>
                  <a:noFill/>
                </a:ln>
                <a:effectLst/>
              </c:spPr>
              <c:txPr>
                <a:bodyPr vertOverflow="clip" horzOverflow="clip" wrap="none">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7C2-4043-9AB0-61E026EBE554}"/>
                </c:ext>
              </c:extLst>
            </c:dLbl>
            <c:dLbl>
              <c:idx val="1"/>
              <c:layout>
                <c:manualLayout>
                  <c:x val="5.6912639258607945E-3"/>
                  <c:y val="-0.17512475118349774"/>
                </c:manualLayout>
              </c:layout>
              <c:numFmt formatCode="0.0%" sourceLinked="0"/>
              <c:spPr>
                <a:noFill/>
                <a:ln>
                  <a:noFill/>
                </a:ln>
                <a:effectLst/>
              </c:spPr>
              <c:txPr>
                <a:bodyPr vertOverflow="clip" horzOverflow="clip" wrap="none">
                  <a:spAutoFit/>
                </a:bodyPr>
                <a:lstStyle/>
                <a:p>
                  <a:pPr>
                    <a:defRPr altLang="en-US">
                      <a:solidFill>
                        <a:sysClr val="windowText" lastClr="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57C2-4043-9AB0-61E026EBE554}"/>
                </c:ext>
              </c:extLst>
            </c:dLbl>
            <c:numFmt formatCode="0.0%" sourceLinked="0"/>
            <c:spPr>
              <a:noFill/>
              <a:ln>
                <a:noFill/>
              </a:ln>
              <a:effectLst/>
            </c:spPr>
            <c:txPr>
              <a:bodyPr vertOverflow="clip" horzOverflow="clip" wrap="none" lIns="38100" tIns="19050" rIns="38100" bIns="19050" anchor="ctr">
                <a:spAutoFit/>
              </a:bodyPr>
              <a:lstStyle/>
              <a:p>
                <a:pPr>
                  <a:defRPr>
                    <a:solidFill>
                      <a:sysClr val="windowText" lastClr="000000"/>
                    </a:solidFill>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(19)'!$O$9:$P$9</c:f>
              <c:strCache>
                <c:ptCount val="2"/>
                <c:pt idx="0">
                  <c:v>就職する企業</c:v>
                </c:pt>
                <c:pt idx="1">
                  <c:v>居住する地域</c:v>
                </c:pt>
              </c:strCache>
            </c:strRef>
          </c:cat>
          <c:val>
            <c:numRef>
              <c:f>'Q (19)'!$O$10:$P$10</c:f>
              <c:numCache>
                <c:formatCode>#,##0_);[Red]\(#,##0\)</c:formatCode>
                <c:ptCount val="2"/>
                <c:pt idx="0">
                  <c:v>921</c:v>
                </c:pt>
                <c:pt idx="1">
                  <c:v>1052</c:v>
                </c:pt>
              </c:numCache>
            </c:numRef>
          </c:val>
          <c:extLst>
            <c:ext xmlns:c16="http://schemas.microsoft.com/office/drawing/2014/chart" uri="{C3380CC4-5D6E-409C-BE32-E72D297353CC}">
              <c16:uniqueId val="{0000002F-57C2-4043-9AB0-61E026EBE554}"/>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(20)'!$M$10</c:f>
              <c:strCache>
                <c:ptCount val="1"/>
                <c:pt idx="0">
                  <c:v>(n=1,973)</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CA34-4826-94C7-51C1133C9C5F}"/>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CA34-4826-94C7-51C1133C9C5F}"/>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21-CA34-4826-94C7-51C1133C9C5F}"/>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5-CA34-4826-94C7-51C1133C9C5F}"/>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7-CA34-4826-94C7-51C1133C9C5F}"/>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9-CA34-4826-94C7-51C1133C9C5F}"/>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B-CA34-4826-94C7-51C1133C9C5F}"/>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D-CA34-4826-94C7-51C1133C9C5F}"/>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0F-CA34-4826-94C7-51C1133C9C5F}"/>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1-CA34-4826-94C7-51C1133C9C5F}"/>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3-CA34-4826-94C7-51C1133C9C5F}"/>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5-CA34-4826-94C7-51C1133C9C5F}"/>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7-CA34-4826-94C7-51C1133C9C5F}"/>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9-CA34-4826-94C7-51C1133C9C5F}"/>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B-CA34-4826-94C7-51C1133C9C5F}"/>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D-CA34-4826-94C7-51C1133C9C5F}"/>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1F-CA34-4826-94C7-51C1133C9C5F}"/>
              </c:ext>
            </c:extLst>
          </c:dPt>
          <c:dLbls>
            <c:dLbl>
              <c:idx val="0"/>
              <c:layout>
                <c:manualLayout>
                  <c:x val="3.0762866728586864E-2"/>
                  <c:y val="-7.4482623945224119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A34-4826-94C7-51C1133C9C5F}"/>
                </c:ext>
              </c:extLst>
            </c:dLbl>
            <c:dLbl>
              <c:idx val="1"/>
              <c:layout>
                <c:manualLayout>
                  <c:x val="-3.1201318142980113E-2"/>
                  <c:y val="-6.2747550997679535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2873452541507638"/>
                      <c:h val="0.21312918496775601"/>
                    </c:manualLayout>
                  </c15:layout>
                </c:ext>
                <c:ext xmlns:c16="http://schemas.microsoft.com/office/drawing/2014/chart" uri="{C3380CC4-5D6E-409C-BE32-E72D297353CC}">
                  <c16:uniqueId val="{00000003-CA34-4826-94C7-51C1133C9C5F}"/>
                </c:ext>
              </c:extLst>
            </c:dLbl>
            <c:dLbl>
              <c:idx val="2"/>
              <c:layout>
                <c:manualLayout>
                  <c:x val="-3.327466657164304E-2"/>
                  <c:y val="2.0417379258578946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1-CA34-4826-94C7-51C1133C9C5F}"/>
                </c:ext>
              </c:extLst>
            </c:dLbl>
            <c:numFmt formatCode="0.0%" sourceLinked="0"/>
            <c:spPr>
              <a:noFill/>
              <a:ln>
                <a:noFill/>
              </a:ln>
              <a:effectLst/>
            </c:spPr>
            <c:txPr>
              <a:bodyPr vertOverflow="clip" horzOverflow="clip" wrap="square" lIns="38100" tIns="19050" rIns="38100" bIns="19050" anchor="ctr">
                <a:spAutoFit/>
              </a:bodyPr>
              <a:lstStyle/>
              <a:p>
                <a:pPr>
                  <a:defRPr>
                    <a:solidFill>
                      <a:sysClr val="windowText" lastClr="000000"/>
                    </a:solidFill>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(20)'!$O$9:$Q$9</c:f>
              <c:strCache>
                <c:ptCount val="3"/>
                <c:pt idx="0">
                  <c:v>福島県内の企業だけを候補にした</c:v>
                </c:pt>
                <c:pt idx="1">
                  <c:v>福島県内・県外両方の企業を候補にした</c:v>
                </c:pt>
                <c:pt idx="2">
                  <c:v>福島県外の企業だけを候補にした</c:v>
                </c:pt>
              </c:strCache>
            </c:strRef>
          </c:cat>
          <c:val>
            <c:numRef>
              <c:f>'Q (20)'!$O$10:$Q$10</c:f>
              <c:numCache>
                <c:formatCode>#,##0_);[Red]\(#,##0\)</c:formatCode>
                <c:ptCount val="3"/>
                <c:pt idx="0">
                  <c:v>999</c:v>
                </c:pt>
                <c:pt idx="1">
                  <c:v>442</c:v>
                </c:pt>
                <c:pt idx="2">
                  <c:v>532</c:v>
                </c:pt>
              </c:numCache>
            </c:numRef>
          </c:val>
          <c:extLst>
            <c:ext xmlns:c16="http://schemas.microsoft.com/office/drawing/2014/chart" uri="{C3380CC4-5D6E-409C-BE32-E72D297353CC}">
              <c16:uniqueId val="{00000020-CA34-4826-94C7-51C1133C9C5F}"/>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196244248034289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31B-446D-B4CC-4A5274696A4B}"/>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F31B-446D-B4CC-4A5274696A4B}"/>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F31B-446D-B4CC-4A5274696A4B}"/>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F31B-446D-B4CC-4A5274696A4B}"/>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F31B-446D-B4CC-4A5274696A4B}"/>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F31B-446D-B4CC-4A5274696A4B}"/>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F31B-446D-B4CC-4A5274696A4B}"/>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F31B-446D-B4CC-4A5274696A4B}"/>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F31B-446D-B4CC-4A5274696A4B}"/>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(21)'!$O$9:$W$9</c:f>
              <c:strCache>
                <c:ptCount val="9"/>
                <c:pt idx="0">
                  <c:v>福島県</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strCache>
            </c:strRef>
          </c:cat>
          <c:val>
            <c:numRef>
              <c:f>'Q (21)'!$O$11:$W$11</c:f>
              <c:numCache>
                <c:formatCode>#,##0.0;[Red]\-#,##0.0</c:formatCode>
                <c:ptCount val="9"/>
                <c:pt idx="0">
                  <c:v>61.023821591485053</c:v>
                </c:pt>
                <c:pt idx="1">
                  <c:v>8.2615306639635069</c:v>
                </c:pt>
                <c:pt idx="2">
                  <c:v>3.1424227065382664</c:v>
                </c:pt>
                <c:pt idx="3">
                  <c:v>5.4232133806386216</c:v>
                </c:pt>
                <c:pt idx="4">
                  <c:v>35.884439939178911</c:v>
                </c:pt>
                <c:pt idx="5">
                  <c:v>3.0917384693360366</c:v>
                </c:pt>
                <c:pt idx="6">
                  <c:v>1.3177901672579828</c:v>
                </c:pt>
                <c:pt idx="7">
                  <c:v>3.3451596553471874</c:v>
                </c:pt>
                <c:pt idx="8">
                  <c:v>0.15205271160669032</c:v>
                </c:pt>
              </c:numCache>
            </c:numRef>
          </c:val>
          <c:extLst>
            <c:ext xmlns:c16="http://schemas.microsoft.com/office/drawing/2014/chart" uri="{C3380CC4-5D6E-409C-BE32-E72D297353CC}">
              <c16:uniqueId val="{00000009-F31B-446D-B4CC-4A5274696A4B}"/>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196244248034289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C569-4BE3-A6FC-55093B177DF5}"/>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C569-4BE3-A6FC-55093B177DF5}"/>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C569-4BE3-A6FC-55093B177DF5}"/>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C569-4BE3-A6FC-55093B177DF5}"/>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C569-4BE3-A6FC-55093B177DF5}"/>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C569-4BE3-A6FC-55093B177DF5}"/>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C569-4BE3-A6FC-55093B177DF5}"/>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C569-4BE3-A6FC-55093B177DF5}"/>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C569-4BE3-A6FC-55093B177DF5}"/>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(22)'!$O$9:$W$9</c:f>
              <c:strCache>
                <c:ptCount val="9"/>
                <c:pt idx="0">
                  <c:v>福島県</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strCache>
            </c:strRef>
          </c:cat>
          <c:val>
            <c:numRef>
              <c:f>'Q (22)'!$O$11:$W$11</c:f>
              <c:numCache>
                <c:formatCode>#,##0.0;[Red]\-#,##0.0</c:formatCode>
                <c:ptCount val="9"/>
                <c:pt idx="0">
                  <c:v>57.83071464774455</c:v>
                </c:pt>
                <c:pt idx="1">
                  <c:v>5.1191079574252409</c:v>
                </c:pt>
                <c:pt idx="2">
                  <c:v>1.4191586416624431</c:v>
                </c:pt>
                <c:pt idx="3">
                  <c:v>3.3958438925494168</c:v>
                </c:pt>
                <c:pt idx="4">
                  <c:v>33.096806893056261</c:v>
                </c:pt>
                <c:pt idx="5">
                  <c:v>1.9260010136847441</c:v>
                </c:pt>
                <c:pt idx="6">
                  <c:v>0.76026355803345158</c:v>
                </c:pt>
                <c:pt idx="7">
                  <c:v>2.5848960973137354</c:v>
                </c:pt>
                <c:pt idx="8">
                  <c:v>0.10136847440446022</c:v>
                </c:pt>
              </c:numCache>
            </c:numRef>
          </c:val>
          <c:extLst>
            <c:ext xmlns:c16="http://schemas.microsoft.com/office/drawing/2014/chart" uri="{C3380CC4-5D6E-409C-BE32-E72D297353CC}">
              <c16:uniqueId val="{00000009-C569-4BE3-A6FC-55093B177DF5}"/>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72229068081818237"/>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48CF-4741-A1DA-AC5A6B141080}"/>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48CF-4741-A1DA-AC5A6B141080}"/>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48CF-4741-A1DA-AC5A6B141080}"/>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48CF-4741-A1DA-AC5A6B141080}"/>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48CF-4741-A1DA-AC5A6B141080}"/>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48CF-4741-A1DA-AC5A6B141080}"/>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48CF-4741-A1DA-AC5A6B141080}"/>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48CF-4741-A1DA-AC5A6B141080}"/>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48CF-4741-A1DA-AC5A6B141080}"/>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48CF-4741-A1DA-AC5A6B141080}"/>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48CF-4741-A1DA-AC5A6B141080}"/>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48CF-4741-A1DA-AC5A6B141080}"/>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(54)'!$O$9:$AI$9</c:f>
              <c:strCache>
                <c:ptCount val="21"/>
                <c:pt idx="0">
                  <c:v>メーカー</c:v>
                </c:pt>
                <c:pt idx="1">
                  <c:v>商社 </c:v>
                </c:pt>
                <c:pt idx="2">
                  <c:v>流通・小売</c:v>
                </c:pt>
                <c:pt idx="3">
                  <c:v>金融・保険</c:v>
                </c:pt>
                <c:pt idx="4">
                  <c:v>建設・住宅</c:v>
                </c:pt>
                <c:pt idx="5">
                  <c:v>不動産</c:v>
                </c:pt>
                <c:pt idx="6">
                  <c:v>運輸</c:v>
                </c:pt>
                <c:pt idx="7">
                  <c:v>電力・ガス・エネルギー</c:v>
                </c:pt>
                <c:pt idx="8">
                  <c:v>医療</c:v>
                </c:pt>
                <c:pt idx="9">
                  <c:v>介護</c:v>
                </c:pt>
                <c:pt idx="10">
                  <c:v>保育</c:v>
                </c:pt>
                <c:pt idx="11">
                  <c:v>教育</c:v>
                </c:pt>
                <c:pt idx="12">
                  <c:v>旅行・宿泊・レジャー</c:v>
                </c:pt>
                <c:pt idx="13">
                  <c:v>飲食</c:v>
                </c:pt>
                <c:pt idx="14">
                  <c:v>コンサル・専門事務所</c:v>
                </c:pt>
                <c:pt idx="15">
                  <c:v>IT・通信</c:v>
                </c:pt>
                <c:pt idx="16">
                  <c:v>広告・マスコミ</c:v>
                </c:pt>
                <c:pt idx="17">
                  <c:v>官公庁</c:v>
                </c:pt>
                <c:pt idx="18">
                  <c:v>デザイン（グラフィック、WEB、アニメ）</c:v>
                </c:pt>
                <c:pt idx="19">
                  <c:v>その他</c:v>
                </c:pt>
                <c:pt idx="20">
                  <c:v>無回答</c:v>
                </c:pt>
              </c:strCache>
            </c:strRef>
          </c:cat>
          <c:val>
            <c:numRef>
              <c:f>'Q (54)'!$O$11:$AI$11</c:f>
              <c:numCache>
                <c:formatCode>#,##0.0;[Red]\-#,##0.0</c:formatCode>
                <c:ptCount val="21"/>
                <c:pt idx="0">
                  <c:v>17.207256734469489</c:v>
                </c:pt>
                <c:pt idx="1">
                  <c:v>2.2539857064321054</c:v>
                </c:pt>
                <c:pt idx="2">
                  <c:v>12.424409015942826</c:v>
                </c:pt>
                <c:pt idx="3">
                  <c:v>3.0786146234194613</c:v>
                </c:pt>
                <c:pt idx="4">
                  <c:v>5.4425508521165478</c:v>
                </c:pt>
                <c:pt idx="5">
                  <c:v>1.3743815283122593</c:v>
                </c:pt>
                <c:pt idx="6">
                  <c:v>4.5629466739967013</c:v>
                </c:pt>
                <c:pt idx="7">
                  <c:v>1.8141836173721826</c:v>
                </c:pt>
                <c:pt idx="8">
                  <c:v>10.665200659703133</c:v>
                </c:pt>
                <c:pt idx="9">
                  <c:v>4.4529961517317211</c:v>
                </c:pt>
                <c:pt idx="10">
                  <c:v>1.8691588785046727</c:v>
                </c:pt>
                <c:pt idx="11">
                  <c:v>4.8927982407916435</c:v>
                </c:pt>
                <c:pt idx="12">
                  <c:v>2.1990104452996153</c:v>
                </c:pt>
                <c:pt idx="13">
                  <c:v>5.6074766355140184</c:v>
                </c:pt>
                <c:pt idx="14">
                  <c:v>1.2644310060472788</c:v>
                </c:pt>
                <c:pt idx="15">
                  <c:v>5.6624518966465098</c:v>
                </c:pt>
                <c:pt idx="16">
                  <c:v>0.60472787245739412</c:v>
                </c:pt>
                <c:pt idx="17">
                  <c:v>5.057724024189115</c:v>
                </c:pt>
                <c:pt idx="18">
                  <c:v>0.71467839472237493</c:v>
                </c:pt>
                <c:pt idx="19">
                  <c:v>7.9714128642111053</c:v>
                </c:pt>
                <c:pt idx="20">
                  <c:v>0.87960417811984615</c:v>
                </c:pt>
              </c:numCache>
            </c:numRef>
          </c:val>
          <c:extLst>
            <c:ext xmlns:c16="http://schemas.microsoft.com/office/drawing/2014/chart" uri="{C3380CC4-5D6E-409C-BE32-E72D297353CC}">
              <c16:uniqueId val="{0000000C-48CF-4741-A1DA-AC5A6B141080}"/>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724020435342275"/>
          <c:y val="4.6911770807732948E-2"/>
          <c:w val="0.48203992958345837"/>
          <c:h val="0.73041017015151177"/>
        </c:manualLayout>
      </c:layout>
      <c:barChart>
        <c:barDir val="bar"/>
        <c:grouping val="stacked"/>
        <c:varyColors val="0"/>
        <c:ser>
          <c:idx val="0"/>
          <c:order val="0"/>
          <c:tx>
            <c:strRef>
              <c:f>'Q (23)'!$M$20</c:f>
              <c:strCache>
                <c:ptCount val="1"/>
                <c:pt idx="0">
                  <c:v>最大の決め手</c:v>
                </c:pt>
              </c:strCache>
            </c:strRef>
          </c:tx>
          <c:spPr>
            <a:solidFill>
              <a:srgbClr val="DC5A5B"/>
            </a:solidFill>
            <a:ln w="12700">
              <a:solidFill>
                <a:sysClr val="window" lastClr="FFFFFF"/>
              </a:solidFill>
            </a:ln>
          </c:spPr>
          <c:invertIfNegative val="0"/>
          <c:dLbls>
            <c:dLbl>
              <c:idx val="7"/>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FFCF-4F5F-84F2-28D4981EA33F}"/>
                </c:ext>
              </c:extLst>
            </c:dLbl>
            <c:dLbl>
              <c:idx val="9"/>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F-4F5F-84F2-28D4981EA33F}"/>
                </c:ext>
              </c:extLst>
            </c:dLbl>
            <c:dLbl>
              <c:idx val="1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FCF-4F5F-84F2-28D4981EA33F}"/>
                </c:ext>
              </c:extLst>
            </c:dLbl>
            <c:dLbl>
              <c:idx val="11"/>
              <c:layout>
                <c:manualLayout>
                  <c:x val="0"/>
                  <c:y val="8.05071927788477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F-4F5F-84F2-28D4981EA33F}"/>
                </c:ext>
              </c:extLst>
            </c:dLbl>
            <c:dLbl>
              <c:idx val="13"/>
              <c:layout>
                <c:manualLayout>
                  <c:x val="-8.3388330985851148E-17"/>
                  <c:y val="6.44057542230782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F-4F5F-84F2-28D4981EA33F}"/>
                </c:ext>
              </c:extLst>
            </c:dLbl>
            <c:dLbl>
              <c:idx val="15"/>
              <c:layout>
                <c:manualLayout>
                  <c:x val="-8.3388330985851148E-17"/>
                  <c:y val="6.44057542230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F-4F5F-84F2-28D4981EA33F}"/>
                </c:ext>
              </c:extLst>
            </c:dLbl>
            <c:dLbl>
              <c:idx val="17"/>
              <c:layout>
                <c:manualLayout>
                  <c:x val="0"/>
                  <c:y val="8.0507192778848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CF-4F5F-84F2-28D4981EA33F}"/>
                </c:ext>
              </c:extLst>
            </c:dLbl>
            <c:dLbl>
              <c:idx val="18"/>
              <c:layout>
                <c:manualLayout>
                  <c:x val="-8.3388330985851148E-17"/>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CF-4F5F-84F2-28D4981EA33F}"/>
                </c:ext>
              </c:extLst>
            </c:dLbl>
            <c:dLbl>
              <c:idx val="19"/>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CF-4F5F-84F2-28D4981EA33F}"/>
                </c:ext>
              </c:extLst>
            </c:dLbl>
            <c:dLbl>
              <c:idx val="2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FCF-4F5F-84F2-28D4981EA33F}"/>
                </c:ext>
              </c:extLst>
            </c:dLbl>
            <c:dLbl>
              <c:idx val="21"/>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CF-4F5F-84F2-28D4981EA33F}"/>
                </c:ext>
              </c:extLst>
            </c:dLbl>
            <c:dLbl>
              <c:idx val="22"/>
              <c:layout>
                <c:manualLayout>
                  <c:x val="-8.3388330985851148E-17"/>
                  <c:y val="6.44057542230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FCF-4F5F-84F2-28D4981EA33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(23)'!$O$19:$AK$19</c:f>
              <c:strCache>
                <c:ptCount val="23"/>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教員・学校の勧め</c:v>
                </c:pt>
                <c:pt idx="21">
                  <c:v>その他</c:v>
                </c:pt>
                <c:pt idx="22">
                  <c:v>無回答</c:v>
                </c:pt>
              </c:strCache>
            </c:strRef>
          </c:cat>
          <c:val>
            <c:numRef>
              <c:f>'Q (23)'!$O$20:$AK$20</c:f>
              <c:numCache>
                <c:formatCode>0.0</c:formatCode>
                <c:ptCount val="23"/>
                <c:pt idx="0">
                  <c:v>20.628484541307653</c:v>
                </c:pt>
                <c:pt idx="1">
                  <c:v>22.149011657374558</c:v>
                </c:pt>
                <c:pt idx="2">
                  <c:v>6.6396350734921432</c:v>
                </c:pt>
                <c:pt idx="3">
                  <c:v>2.3821591485048152</c:v>
                </c:pt>
                <c:pt idx="4">
                  <c:v>4.1054232133806385</c:v>
                </c:pt>
                <c:pt idx="5">
                  <c:v>7.7040040547389763</c:v>
                </c:pt>
                <c:pt idx="6">
                  <c:v>2.0780537252914346</c:v>
                </c:pt>
                <c:pt idx="7">
                  <c:v>0.70957932083122155</c:v>
                </c:pt>
                <c:pt idx="8">
                  <c:v>2.8383172833248862</c:v>
                </c:pt>
                <c:pt idx="9">
                  <c:v>1.2164216928535225</c:v>
                </c:pt>
                <c:pt idx="10">
                  <c:v>5.0684237202230108E-2</c:v>
                </c:pt>
                <c:pt idx="11">
                  <c:v>0.86163203243791175</c:v>
                </c:pt>
                <c:pt idx="12">
                  <c:v>1.9260010136847441</c:v>
                </c:pt>
                <c:pt idx="13">
                  <c:v>0.456158134820071</c:v>
                </c:pt>
                <c:pt idx="14">
                  <c:v>3.8520020273694882</c:v>
                </c:pt>
                <c:pt idx="15">
                  <c:v>0</c:v>
                </c:pt>
                <c:pt idx="16">
                  <c:v>10.897110998479473</c:v>
                </c:pt>
                <c:pt idx="17">
                  <c:v>1.5205271160669032</c:v>
                </c:pt>
                <c:pt idx="18">
                  <c:v>1.4191586416624431</c:v>
                </c:pt>
                <c:pt idx="19">
                  <c:v>2.0273694880892044</c:v>
                </c:pt>
                <c:pt idx="20">
                  <c:v>3.1931069437404966</c:v>
                </c:pt>
                <c:pt idx="21">
                  <c:v>2.9396857577293463</c:v>
                </c:pt>
                <c:pt idx="22">
                  <c:v>0.40547389761784086</c:v>
                </c:pt>
              </c:numCache>
            </c:numRef>
          </c:val>
          <c:extLst>
            <c:ext xmlns:c16="http://schemas.microsoft.com/office/drawing/2014/chart" uri="{C3380CC4-5D6E-409C-BE32-E72D297353CC}">
              <c16:uniqueId val="{0000000C-FFCF-4F5F-84F2-28D4981EA33F}"/>
            </c:ext>
          </c:extLst>
        </c:ser>
        <c:ser>
          <c:idx val="1"/>
          <c:order val="1"/>
          <c:tx>
            <c:strRef>
              <c:f>'Q (23)'!$M$21</c:f>
              <c:strCache>
                <c:ptCount val="1"/>
                <c:pt idx="0">
                  <c:v>その他考慮した要素</c:v>
                </c:pt>
              </c:strCache>
            </c:strRef>
          </c:tx>
          <c:spPr>
            <a:solidFill>
              <a:srgbClr val="EB9042"/>
            </a:solidFill>
            <a:ln w="12700">
              <a:solidFill>
                <a:sysClr val="window" lastClr="FFFFFF"/>
              </a:solidFill>
            </a:ln>
          </c:spPr>
          <c:invertIfNegative val="0"/>
          <c:dLbls>
            <c:dLbl>
              <c:idx val="7"/>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FCF-4F5F-84F2-28D4981EA33F}"/>
                </c:ext>
              </c:extLst>
            </c:dLbl>
            <c:dLbl>
              <c:idx val="9"/>
              <c:layout>
                <c:manualLayout>
                  <c:x val="0"/>
                  <c:y val="-9.660863133461655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FCF-4F5F-84F2-28D4981EA33F}"/>
                </c:ext>
              </c:extLst>
            </c:dLbl>
            <c:dLbl>
              <c:idx val="1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FCF-4F5F-84F2-28D4981EA33F}"/>
                </c:ext>
              </c:extLst>
            </c:dLbl>
            <c:dLbl>
              <c:idx val="11"/>
              <c:layout>
                <c:manualLayout>
                  <c:x val="-8.3388330985851148E-17"/>
                  <c:y val="-8.05071927788465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FCF-4F5F-84F2-28D4981EA33F}"/>
                </c:ext>
              </c:extLst>
            </c:dLbl>
            <c:dLbl>
              <c:idx val="13"/>
              <c:layout>
                <c:manualLayout>
                  <c:x val="0"/>
                  <c:y val="-9.66086313346153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FCF-4F5F-84F2-28D4981EA33F}"/>
                </c:ext>
              </c:extLst>
            </c:dLbl>
            <c:dLbl>
              <c:idx val="15"/>
              <c:layout>
                <c:manualLayout>
                  <c:x val="2.2742534807718134E-3"/>
                  <c:y val="-9.660736350480900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FCF-4F5F-84F2-28D4981EA33F}"/>
                </c:ext>
              </c:extLst>
            </c:dLbl>
            <c:dLbl>
              <c:idx val="17"/>
              <c:layout>
                <c:manualLayout>
                  <c:x val="-8.3388330985851148E-17"/>
                  <c:y val="-9.66086313346153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FCF-4F5F-84F2-28D4981EA33F}"/>
                </c:ext>
              </c:extLst>
            </c:dLbl>
            <c:dLbl>
              <c:idx val="18"/>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FCF-4F5F-84F2-28D4981EA33F}"/>
                </c:ext>
              </c:extLst>
            </c:dLbl>
            <c:dLbl>
              <c:idx val="19"/>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FCF-4F5F-84F2-28D4981EA33F}"/>
                </c:ext>
              </c:extLst>
            </c:dLbl>
            <c:dLbl>
              <c:idx val="2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FCF-4F5F-84F2-28D4981EA33F}"/>
                </c:ext>
              </c:extLst>
            </c:dLbl>
            <c:dLbl>
              <c:idx val="21"/>
              <c:layout>
                <c:manualLayout>
                  <c:x val="0"/>
                  <c:y val="-6.44057542230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FCF-4F5F-84F2-28D4981EA33F}"/>
                </c:ext>
              </c:extLst>
            </c:dLbl>
            <c:dLbl>
              <c:idx val="22"/>
              <c:layout>
                <c:manualLayout>
                  <c:x val="0"/>
                  <c:y val="-6.44044863932701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FCF-4F5F-84F2-28D4981EA33F}"/>
                </c:ext>
              </c:extLst>
            </c:dLbl>
            <c:spPr>
              <a:noFill/>
              <a:ln w="12700">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(23)'!$O$19:$AK$19</c:f>
              <c:strCache>
                <c:ptCount val="23"/>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教員・学校の勧め</c:v>
                </c:pt>
                <c:pt idx="21">
                  <c:v>その他</c:v>
                </c:pt>
                <c:pt idx="22">
                  <c:v>無回答</c:v>
                </c:pt>
              </c:strCache>
            </c:strRef>
          </c:cat>
          <c:val>
            <c:numRef>
              <c:f>'Q (23)'!$O$21:$AK$21</c:f>
              <c:numCache>
                <c:formatCode>0.0</c:formatCode>
                <c:ptCount val="23"/>
                <c:pt idx="0">
                  <c:v>11.809427268119615</c:v>
                </c:pt>
                <c:pt idx="1">
                  <c:v>25.899645210339585</c:v>
                </c:pt>
                <c:pt idx="2">
                  <c:v>10.390268626457171</c:v>
                </c:pt>
                <c:pt idx="3">
                  <c:v>6.7410035478966037</c:v>
                </c:pt>
                <c:pt idx="4">
                  <c:v>7.6533198175367465</c:v>
                </c:pt>
                <c:pt idx="5">
                  <c:v>12.975164723770908</c:v>
                </c:pt>
                <c:pt idx="6">
                  <c:v>4.3081601621895587</c:v>
                </c:pt>
                <c:pt idx="7">
                  <c:v>2.0273694880892044</c:v>
                </c:pt>
                <c:pt idx="8">
                  <c:v>8.8697415103902681</c:v>
                </c:pt>
                <c:pt idx="9">
                  <c:v>3.8013177901672579</c:v>
                </c:pt>
                <c:pt idx="10">
                  <c:v>1.4698428788646731</c:v>
                </c:pt>
                <c:pt idx="11">
                  <c:v>2.9903699949315765</c:v>
                </c:pt>
                <c:pt idx="12">
                  <c:v>4.7643182970096305</c:v>
                </c:pt>
                <c:pt idx="13">
                  <c:v>1.7739483020780538</c:v>
                </c:pt>
                <c:pt idx="14">
                  <c:v>7.8053725291434368</c:v>
                </c:pt>
                <c:pt idx="15">
                  <c:v>0.15205271160669032</c:v>
                </c:pt>
                <c:pt idx="16">
                  <c:v>14.140902179422199</c:v>
                </c:pt>
                <c:pt idx="17">
                  <c:v>3.0917384693360366</c:v>
                </c:pt>
                <c:pt idx="18">
                  <c:v>4.8150025342118603</c:v>
                </c:pt>
                <c:pt idx="19">
                  <c:v>3.9026862645717184</c:v>
                </c:pt>
                <c:pt idx="20">
                  <c:v>3.1424227065382664</c:v>
                </c:pt>
                <c:pt idx="21">
                  <c:v>1.9260010136847441</c:v>
                </c:pt>
                <c:pt idx="22">
                  <c:v>1.3684744044602128</c:v>
                </c:pt>
              </c:numCache>
            </c:numRef>
          </c:val>
          <c:extLst>
            <c:ext xmlns:c16="http://schemas.microsoft.com/office/drawing/2014/chart" uri="{C3380CC4-5D6E-409C-BE32-E72D297353CC}">
              <c16:uniqueId val="{00000016-FFCF-4F5F-84F2-28D4981EA33F}"/>
            </c:ext>
          </c:extLst>
        </c:ser>
        <c:ser>
          <c:idx val="2"/>
          <c:order val="2"/>
          <c:tx>
            <c:strRef>
              <c:f>'Q (23)'!$M$22</c:f>
              <c:strCache>
                <c:ptCount val="1"/>
                <c:pt idx="0">
                  <c:v>合計</c:v>
                </c:pt>
              </c:strCache>
            </c:strRef>
          </c:tx>
          <c:spPr>
            <a:noFill/>
            <a:ln w="12700">
              <a:no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7-FFCF-4F5F-84F2-28D4981EA33F}"/>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8-FFCF-4F5F-84F2-28D4981EA33F}"/>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9-FFCF-4F5F-84F2-28D4981EA33F}"/>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A-FFCF-4F5F-84F2-28D4981EA33F}"/>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B-FFCF-4F5F-84F2-28D4981EA33F}"/>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C-FFCF-4F5F-84F2-28D4981EA33F}"/>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D-FFCF-4F5F-84F2-28D4981EA33F}"/>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E-FFCF-4F5F-84F2-28D4981EA33F}"/>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F-FFCF-4F5F-84F2-28D4981EA33F}"/>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0-FFCF-4F5F-84F2-28D4981EA33F}"/>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1-FFCF-4F5F-84F2-28D4981EA33F}"/>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2-FFCF-4F5F-84F2-28D4981EA33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(23)'!$O$19:$AK$19</c:f>
              <c:strCache>
                <c:ptCount val="23"/>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教員・学校の勧め</c:v>
                </c:pt>
                <c:pt idx="21">
                  <c:v>その他</c:v>
                </c:pt>
                <c:pt idx="22">
                  <c:v>無回答</c:v>
                </c:pt>
              </c:strCache>
            </c:strRef>
          </c:cat>
          <c:val>
            <c:numRef>
              <c:f>'Q (23)'!$O$22:$AK$22</c:f>
              <c:numCache>
                <c:formatCode>0.0</c:formatCode>
                <c:ptCount val="23"/>
                <c:pt idx="0">
                  <c:v>32.43791180942727</c:v>
                </c:pt>
                <c:pt idx="1">
                  <c:v>48.048656867714143</c:v>
                </c:pt>
                <c:pt idx="2">
                  <c:v>17.029903699949315</c:v>
                </c:pt>
                <c:pt idx="3">
                  <c:v>9.123162696401419</c:v>
                </c:pt>
                <c:pt idx="4">
                  <c:v>11.758743030917385</c:v>
                </c:pt>
                <c:pt idx="5">
                  <c:v>20.679168778509883</c:v>
                </c:pt>
                <c:pt idx="6">
                  <c:v>6.3862138874809933</c:v>
                </c:pt>
                <c:pt idx="7">
                  <c:v>2.7369488089204257</c:v>
                </c:pt>
                <c:pt idx="8">
                  <c:v>11.708058793715155</c:v>
                </c:pt>
                <c:pt idx="9">
                  <c:v>5.0177394830207804</c:v>
                </c:pt>
                <c:pt idx="10">
                  <c:v>1.5205271160669032</c:v>
                </c:pt>
                <c:pt idx="11">
                  <c:v>3.8520020273694882</c:v>
                </c:pt>
                <c:pt idx="12">
                  <c:v>6.6903193106943748</c:v>
                </c:pt>
                <c:pt idx="13">
                  <c:v>2.2301064368981249</c:v>
                </c:pt>
                <c:pt idx="14">
                  <c:v>11.657374556512924</c:v>
                </c:pt>
                <c:pt idx="15">
                  <c:v>0.15205271160669032</c:v>
                </c:pt>
                <c:pt idx="16">
                  <c:v>25.038013177901675</c:v>
                </c:pt>
                <c:pt idx="17">
                  <c:v>4.6122655854029393</c:v>
                </c:pt>
                <c:pt idx="18">
                  <c:v>6.234161175874303</c:v>
                </c:pt>
                <c:pt idx="19">
                  <c:v>5.9300557526609223</c:v>
                </c:pt>
                <c:pt idx="20">
                  <c:v>6.3355296502787635</c:v>
                </c:pt>
                <c:pt idx="21">
                  <c:v>4.8656867714140901</c:v>
                </c:pt>
                <c:pt idx="22">
                  <c:v>1.7739483020780538</c:v>
                </c:pt>
              </c:numCache>
            </c:numRef>
          </c:val>
          <c:extLst>
            <c:ext xmlns:c16="http://schemas.microsoft.com/office/drawing/2014/chart" uri="{C3380CC4-5D6E-409C-BE32-E72D297353CC}">
              <c16:uniqueId val="{00000023-FFCF-4F5F-84F2-28D4981EA33F}"/>
            </c:ext>
          </c:extLst>
        </c:ser>
        <c:dLbls>
          <c:showLegendKey val="0"/>
          <c:showVal val="1"/>
          <c:showCatName val="0"/>
          <c:showSerName val="0"/>
          <c:showPercent val="0"/>
          <c:showBubbleSize val="0"/>
        </c:dLbls>
        <c:gapWidth val="4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60"/>
          <c:min val="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legend>
      <c:legendPos val="b"/>
      <c:legendEntry>
        <c:idx val="2"/>
        <c:txPr>
          <a:bodyPr/>
          <a:lstStyle/>
          <a:p>
            <a:pPr>
              <a:defRPr sz="1400">
                <a:solidFill>
                  <a:schemeClr val="bg1"/>
                </a:solidFill>
              </a:defRPr>
            </a:pPr>
            <a:endParaRPr lang="ja-JP"/>
          </a:p>
        </c:txPr>
      </c:legendEntry>
      <c:layout>
        <c:manualLayout>
          <c:xMode val="edge"/>
          <c:yMode val="edge"/>
          <c:x val="0.4516852030840085"/>
          <c:y val="0.78608734508105416"/>
          <c:w val="0.54831481398576354"/>
          <c:h val="3.2214111922141117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29838324991989779"/>
          <c:h val="0.7531098211263737"/>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30D-4016-BFB8-5B885C8134E3}"/>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F30D-4016-BFB8-5B885C8134E3}"/>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F30D-4016-BFB8-5B885C8134E3}"/>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F30D-4016-BFB8-5B885C8134E3}"/>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F30D-4016-BFB8-5B885C8134E3}"/>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F30D-4016-BFB8-5B885C8134E3}"/>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F30D-4016-BFB8-5B885C8134E3}"/>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F30D-4016-BFB8-5B885C8134E3}"/>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F30D-4016-BFB8-5B885C8134E3}"/>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F30D-4016-BFB8-5B885C8134E3}"/>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F30D-4016-BFB8-5B885C8134E3}"/>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F30D-4016-BFB8-5B885C8134E3}"/>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(23)'!$O$19:$AK$19</c:f>
              <c:strCache>
                <c:ptCount val="23"/>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教員・学校の勧め</c:v>
                </c:pt>
                <c:pt idx="21">
                  <c:v>その他</c:v>
                </c:pt>
                <c:pt idx="22">
                  <c:v>無回答</c:v>
                </c:pt>
              </c:strCache>
            </c:strRef>
          </c:cat>
          <c:val>
            <c:numRef>
              <c:f>'Q (23)'!$O$22:$AK$22</c:f>
              <c:numCache>
                <c:formatCode>0.0</c:formatCode>
                <c:ptCount val="23"/>
                <c:pt idx="0">
                  <c:v>32.43791180942727</c:v>
                </c:pt>
                <c:pt idx="1">
                  <c:v>48.048656867714143</c:v>
                </c:pt>
                <c:pt idx="2">
                  <c:v>17.029903699949315</c:v>
                </c:pt>
                <c:pt idx="3">
                  <c:v>9.123162696401419</c:v>
                </c:pt>
                <c:pt idx="4">
                  <c:v>11.758743030917385</c:v>
                </c:pt>
                <c:pt idx="5">
                  <c:v>20.679168778509883</c:v>
                </c:pt>
                <c:pt idx="6">
                  <c:v>6.3862138874809933</c:v>
                </c:pt>
                <c:pt idx="7">
                  <c:v>2.7369488089204257</c:v>
                </c:pt>
                <c:pt idx="8">
                  <c:v>11.708058793715155</c:v>
                </c:pt>
                <c:pt idx="9">
                  <c:v>5.0177394830207804</c:v>
                </c:pt>
                <c:pt idx="10">
                  <c:v>1.5205271160669032</c:v>
                </c:pt>
                <c:pt idx="11">
                  <c:v>3.8520020273694882</c:v>
                </c:pt>
                <c:pt idx="12">
                  <c:v>6.6903193106943748</c:v>
                </c:pt>
                <c:pt idx="13">
                  <c:v>2.2301064368981249</c:v>
                </c:pt>
                <c:pt idx="14">
                  <c:v>11.657374556512924</c:v>
                </c:pt>
                <c:pt idx="15">
                  <c:v>0.15205271160669032</c:v>
                </c:pt>
                <c:pt idx="16">
                  <c:v>25.038013177901675</c:v>
                </c:pt>
                <c:pt idx="17">
                  <c:v>4.6122655854029393</c:v>
                </c:pt>
                <c:pt idx="18">
                  <c:v>6.234161175874303</c:v>
                </c:pt>
                <c:pt idx="19">
                  <c:v>5.9300557526609223</c:v>
                </c:pt>
                <c:pt idx="20">
                  <c:v>6.3355296502787635</c:v>
                </c:pt>
                <c:pt idx="21">
                  <c:v>4.8656867714140901</c:v>
                </c:pt>
                <c:pt idx="22">
                  <c:v>1.7739483020780538</c:v>
                </c:pt>
              </c:numCache>
            </c:numRef>
          </c:val>
          <c:extLst>
            <c:ext xmlns:c16="http://schemas.microsoft.com/office/drawing/2014/chart" uri="{C3380CC4-5D6E-409C-BE32-E72D297353CC}">
              <c16:uniqueId val="{0000000C-F30D-4016-BFB8-5B885C8134E3}"/>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5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61469010946240499"/>
          <c:y val="5.1775900275239317E-2"/>
          <c:w val="0.34869578457742911"/>
          <c:h val="0.71904656078574125"/>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4E6-445F-B44F-8DAD3C69911B}"/>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F4E6-445F-B44F-8DAD3C69911B}"/>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F4E6-445F-B44F-8DAD3C69911B}"/>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F4E6-445F-B44F-8DAD3C69911B}"/>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F4E6-445F-B44F-8DAD3C69911B}"/>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F4E6-445F-B44F-8DAD3C69911B}"/>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F4E6-445F-B44F-8DAD3C69911B}"/>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F4E6-445F-B44F-8DAD3C69911B}"/>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F4E6-445F-B44F-8DAD3C69911B}"/>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F4E6-445F-B44F-8DAD3C69911B}"/>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F4E6-445F-B44F-8DAD3C69911B}"/>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F4E6-445F-B44F-8DAD3C69911B}"/>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(24)'!$Q$9:$AH$9</c:f>
              <c:strCache>
                <c:ptCount val="18"/>
                <c:pt idx="0">
                  <c:v>内定が出なかった</c:v>
                </c:pt>
                <c:pt idx="1">
                  <c:v>知名度</c:v>
                </c:pt>
                <c:pt idx="2">
                  <c:v>給料</c:v>
                </c:pt>
                <c:pt idx="3">
                  <c:v>やりがい</c:v>
                </c:pt>
                <c:pt idx="4">
                  <c:v>自己の成長可能性</c:v>
                </c:pt>
                <c:pt idx="5">
                  <c:v>評価や登用の公平さ</c:v>
                </c:pt>
                <c:pt idx="6">
                  <c:v>福利厚生</c:v>
                </c:pt>
                <c:pt idx="7">
                  <c:v>社風</c:v>
                </c:pt>
                <c:pt idx="8">
                  <c:v>オフィスや仕事場の快適さ</c:v>
                </c:pt>
                <c:pt idx="9">
                  <c:v>職場の活気</c:v>
                </c:pt>
                <c:pt idx="10">
                  <c:v>勤務場所の柔軟さ（リモートワーク等）</c:v>
                </c:pt>
                <c:pt idx="11">
                  <c:v>勤務時間の柔軟さ（フレックスタイム制、時短勤務等）</c:v>
                </c:pt>
                <c:pt idx="12">
                  <c:v>就職を機に福島県を離れたかった</c:v>
                </c:pt>
                <c:pt idx="13">
                  <c:v>都会に住みたかった</c:v>
                </c:pt>
                <c:pt idx="14">
                  <c:v>福島県内に事業所があるが、配属されなかった</c:v>
                </c:pt>
                <c:pt idx="15">
                  <c:v>親の勧め</c:v>
                </c:pt>
                <c:pt idx="16">
                  <c:v>教員・学校の勧め</c:v>
                </c:pt>
                <c:pt idx="17">
                  <c:v>その他</c:v>
                </c:pt>
              </c:strCache>
            </c:strRef>
          </c:cat>
          <c:val>
            <c:numRef>
              <c:f>'Q (24)'!$Q$11:$AH$11</c:f>
              <c:numCache>
                <c:formatCode>#,##0.0;[Red]\-#,##0.0</c:formatCode>
                <c:ptCount val="18"/>
                <c:pt idx="0">
                  <c:v>33.766233766233768</c:v>
                </c:pt>
                <c:pt idx="1">
                  <c:v>5.1948051948051948</c:v>
                </c:pt>
                <c:pt idx="2">
                  <c:v>32.467532467532465</c:v>
                </c:pt>
                <c:pt idx="3">
                  <c:v>14.285714285714285</c:v>
                </c:pt>
                <c:pt idx="4">
                  <c:v>11.688311688311687</c:v>
                </c:pt>
                <c:pt idx="5">
                  <c:v>2.5974025974025974</c:v>
                </c:pt>
                <c:pt idx="6">
                  <c:v>9.0909090909090917</c:v>
                </c:pt>
                <c:pt idx="7">
                  <c:v>7.7922077922077921</c:v>
                </c:pt>
                <c:pt idx="8">
                  <c:v>7.7922077922077921</c:v>
                </c:pt>
                <c:pt idx="9">
                  <c:v>5.1948051948051948</c:v>
                </c:pt>
                <c:pt idx="10">
                  <c:v>0</c:v>
                </c:pt>
                <c:pt idx="11">
                  <c:v>3.8961038961038961</c:v>
                </c:pt>
                <c:pt idx="12">
                  <c:v>9.0909090909090917</c:v>
                </c:pt>
                <c:pt idx="13">
                  <c:v>20.779220779220779</c:v>
                </c:pt>
                <c:pt idx="14">
                  <c:v>0</c:v>
                </c:pt>
                <c:pt idx="15">
                  <c:v>2.5974025974025974</c:v>
                </c:pt>
                <c:pt idx="16">
                  <c:v>0</c:v>
                </c:pt>
                <c:pt idx="17">
                  <c:v>5.1948051948051948</c:v>
                </c:pt>
              </c:numCache>
            </c:numRef>
          </c:val>
          <c:extLst>
            <c:ext xmlns:c16="http://schemas.microsoft.com/office/drawing/2014/chart" uri="{C3380CC4-5D6E-409C-BE32-E72D297353CC}">
              <c16:uniqueId val="{0000000C-F4E6-445F-B44F-8DAD3C69911B}"/>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61469010946240499"/>
          <c:y val="5.1775900275239317E-2"/>
          <c:w val="0.34869578457742911"/>
          <c:h val="0.64118768000715243"/>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5F17-41DB-A6B1-0AAEC31E172A}"/>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5F17-41DB-A6B1-0AAEC31E172A}"/>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5F17-41DB-A6B1-0AAEC31E172A}"/>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5F17-41DB-A6B1-0AAEC31E172A}"/>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5F17-41DB-A6B1-0AAEC31E172A}"/>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5F17-41DB-A6B1-0AAEC31E172A}"/>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5F17-41DB-A6B1-0AAEC31E172A}"/>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5F17-41DB-A6B1-0AAEC31E172A}"/>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5F17-41DB-A6B1-0AAEC31E172A}"/>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5F17-41DB-A6B1-0AAEC31E172A}"/>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5F17-41DB-A6B1-0AAEC31E172A}"/>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5F17-41DB-A6B1-0AAEC31E172A}"/>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(25)'!$Q$9:$AF$9</c:f>
              <c:strCache>
                <c:ptCount val="16"/>
                <c:pt idx="0">
                  <c:v>民間の就職支援サイト</c:v>
                </c:pt>
                <c:pt idx="1">
                  <c:v>学校のキャリアセンター等就職支援担当部署</c:v>
                </c:pt>
                <c:pt idx="2">
                  <c:v>各企業のホームページ</c:v>
                </c:pt>
                <c:pt idx="3">
                  <c:v>会社説明会</c:v>
                </c:pt>
                <c:pt idx="4">
                  <c:v>合同説明会</c:v>
                </c:pt>
                <c:pt idx="5">
                  <c:v>インターンシップ</c:v>
                </c:pt>
                <c:pt idx="6">
                  <c:v>ハローワーク</c:v>
                </c:pt>
                <c:pt idx="7">
                  <c:v>自治体が運営する就職支援サイト</c:v>
                </c:pt>
                <c:pt idx="8">
                  <c:v>求人誌・折込チラシ・新聞</c:v>
                </c:pt>
                <c:pt idx="9">
                  <c:v>SNS（X、Facebook、YouTube、LINE等）</c:v>
                </c:pt>
                <c:pt idx="10">
                  <c:v>直接知っている先輩</c:v>
                </c:pt>
                <c:pt idx="11">
                  <c:v>学校のOB・OG（直接知っている先輩以外）</c:v>
                </c:pt>
                <c:pt idx="12">
                  <c:v>同級生</c:v>
                </c:pt>
                <c:pt idx="13">
                  <c:v>家族</c:v>
                </c:pt>
                <c:pt idx="14">
                  <c:v>その他</c:v>
                </c:pt>
                <c:pt idx="15">
                  <c:v>無回答</c:v>
                </c:pt>
              </c:strCache>
            </c:strRef>
          </c:cat>
          <c:val>
            <c:numRef>
              <c:f>'Q (25)'!$Q$11:$AF$11</c:f>
              <c:numCache>
                <c:formatCode>#,##0.0;[Red]\-#,##0.0</c:formatCode>
                <c:ptCount val="16"/>
                <c:pt idx="0">
                  <c:v>16.320324379118095</c:v>
                </c:pt>
                <c:pt idx="1">
                  <c:v>30.106436898124684</c:v>
                </c:pt>
                <c:pt idx="2">
                  <c:v>14.19158641662443</c:v>
                </c:pt>
                <c:pt idx="3">
                  <c:v>16.675114039533707</c:v>
                </c:pt>
                <c:pt idx="4">
                  <c:v>11.758743030917385</c:v>
                </c:pt>
                <c:pt idx="5">
                  <c:v>5.1191079574252409</c:v>
                </c:pt>
                <c:pt idx="6">
                  <c:v>16.218955904713635</c:v>
                </c:pt>
                <c:pt idx="7">
                  <c:v>2.2807906741003547</c:v>
                </c:pt>
                <c:pt idx="8">
                  <c:v>7.6533198175367465</c:v>
                </c:pt>
                <c:pt idx="9">
                  <c:v>2.6862645717181959</c:v>
                </c:pt>
                <c:pt idx="10">
                  <c:v>5.3725291434363918</c:v>
                </c:pt>
                <c:pt idx="11">
                  <c:v>6.5382665990876827</c:v>
                </c:pt>
                <c:pt idx="12">
                  <c:v>3.0917384693360366</c:v>
                </c:pt>
                <c:pt idx="13">
                  <c:v>9.123162696401419</c:v>
                </c:pt>
                <c:pt idx="14">
                  <c:v>4.004054738976178</c:v>
                </c:pt>
                <c:pt idx="15">
                  <c:v>0.50684237202230109</c:v>
                </c:pt>
              </c:numCache>
            </c:numRef>
          </c:val>
          <c:extLst>
            <c:ext xmlns:c16="http://schemas.microsoft.com/office/drawing/2014/chart" uri="{C3380CC4-5D6E-409C-BE32-E72D297353CC}">
              <c16:uniqueId val="{0000000C-5F17-41DB-A6B1-0AAEC31E172A}"/>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(26)'!$M$10</c:f>
              <c:strCache>
                <c:ptCount val="1"/>
                <c:pt idx="0">
                  <c:v>(n=1,441)</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0608-4D89-AECF-2438472055DB}"/>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0608-4D89-AECF-2438472055DB}"/>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7-0608-4D89-AECF-2438472055DB}"/>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9-0608-4D89-AECF-2438472055DB}"/>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B-0608-4D89-AECF-2438472055DB}"/>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D-0608-4D89-AECF-2438472055DB}"/>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F-0608-4D89-AECF-2438472055DB}"/>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1-0608-4D89-AECF-2438472055DB}"/>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3-0608-4D89-AECF-2438472055DB}"/>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5-0608-4D89-AECF-2438472055DB}"/>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7-0608-4D89-AECF-2438472055DB}"/>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9-0608-4D89-AECF-2438472055DB}"/>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B-0608-4D89-AECF-2438472055DB}"/>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D-0608-4D89-AECF-2438472055DB}"/>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F-0608-4D89-AECF-2438472055DB}"/>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1-0608-4D89-AECF-2438472055DB}"/>
              </c:ext>
            </c:extLst>
          </c:dPt>
          <c:dLbls>
            <c:dLbl>
              <c:idx val="0"/>
              <c:layout>
                <c:manualLayout>
                  <c:x val="1.8457681912808818E-2"/>
                  <c:y val="3.3914641841409771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608-4D89-AECF-2438472055DB}"/>
                </c:ext>
              </c:extLst>
            </c:dLbl>
            <c:dLbl>
              <c:idx val="1"/>
              <c:layout>
                <c:manualLayout>
                  <c:x val="0.13614831876193814"/>
                  <c:y val="-0.17888725297436703"/>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608-4D89-AECF-2438472055DB}"/>
                </c:ext>
              </c:extLst>
            </c:dLbl>
            <c:numFmt formatCode="0.0%" sourceLinked="0"/>
            <c:spPr>
              <a:noFill/>
              <a:ln>
                <a:noFill/>
              </a:ln>
              <a:effectLst/>
            </c:spPr>
            <c:txPr>
              <a:bodyPr vertOverflow="clip" horzOverflow="clip" wrap="none" lIns="38100" tIns="19050" rIns="38100" bIns="19050" anchor="ctr">
                <a:spAutoFit/>
              </a:bodyPr>
              <a:lstStyle/>
              <a:p>
                <a:pPr>
                  <a:defRPr>
                    <a:solidFill>
                      <a:sysClr val="windowText" lastClr="000000"/>
                    </a:solidFill>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(26)'!$O$9:$P$9</c:f>
              <c:strCache>
                <c:ptCount val="2"/>
                <c:pt idx="0">
                  <c:v>参加した</c:v>
                </c:pt>
                <c:pt idx="1">
                  <c:v>参加しなかった</c:v>
                </c:pt>
              </c:strCache>
            </c:strRef>
          </c:cat>
          <c:val>
            <c:numRef>
              <c:f>'Q (26)'!$O$10:$P$10</c:f>
              <c:numCache>
                <c:formatCode>#,##0_);[Red]\(#,##0\)</c:formatCode>
                <c:ptCount val="2"/>
                <c:pt idx="0">
                  <c:v>209</c:v>
                </c:pt>
                <c:pt idx="1">
                  <c:v>1232</c:v>
                </c:pt>
              </c:numCache>
            </c:numRef>
          </c:val>
          <c:extLst>
            <c:ext xmlns:c16="http://schemas.microsoft.com/office/drawing/2014/chart" uri="{C3380CC4-5D6E-409C-BE32-E72D297353CC}">
              <c16:uniqueId val="{00000022-0608-4D89-AECF-2438472055DB}"/>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1742834154386042"/>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A1D7-48B6-809E-E4384B7E5A10}"/>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A1D7-48B6-809E-E4384B7E5A10}"/>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A1D7-48B6-809E-E4384B7E5A10}"/>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A1D7-48B6-809E-E4384B7E5A10}"/>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A1D7-48B6-809E-E4384B7E5A10}"/>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A1D7-48B6-809E-E4384B7E5A10}"/>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A1D7-48B6-809E-E4384B7E5A10}"/>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A1D7-48B6-809E-E4384B7E5A10}"/>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A1D7-48B6-809E-E4384B7E5A10}"/>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(27)'!$O$9:$W$9</c:f>
              <c:strCache>
                <c:ptCount val="9"/>
                <c:pt idx="0">
                  <c:v>福島県外には住んだことがない</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strCache>
            </c:strRef>
          </c:cat>
          <c:val>
            <c:numRef>
              <c:f>'Q (27)'!$O$11:$W$11</c:f>
              <c:numCache>
                <c:formatCode>#,##0.0;[Red]\-#,##0.0</c:formatCode>
                <c:ptCount val="9"/>
                <c:pt idx="0">
                  <c:v>55.151141270820482</c:v>
                </c:pt>
                <c:pt idx="1">
                  <c:v>9.8087600246761255</c:v>
                </c:pt>
                <c:pt idx="2">
                  <c:v>4.9352251696483656</c:v>
                </c:pt>
                <c:pt idx="3">
                  <c:v>6.9093152375077116</c:v>
                </c:pt>
                <c:pt idx="4">
                  <c:v>23.874151758173966</c:v>
                </c:pt>
                <c:pt idx="5">
                  <c:v>1.7890191239975324</c:v>
                </c:pt>
                <c:pt idx="6">
                  <c:v>1.4805675508945095</c:v>
                </c:pt>
                <c:pt idx="7">
                  <c:v>6.5391733497840843</c:v>
                </c:pt>
                <c:pt idx="8">
                  <c:v>0.74028377544725477</c:v>
                </c:pt>
              </c:numCache>
            </c:numRef>
          </c:val>
          <c:extLst>
            <c:ext xmlns:c16="http://schemas.microsoft.com/office/drawing/2014/chart" uri="{C3380CC4-5D6E-409C-BE32-E72D297353CC}">
              <c16:uniqueId val="{00000009-A1D7-48B6-809E-E4384B7E5A10}"/>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(28)'!$M$10</c:f>
              <c:strCache>
                <c:ptCount val="1"/>
                <c:pt idx="0">
                  <c:v>(n=727)</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E68C-4758-8D42-B9E3FD44219C}"/>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E68C-4758-8D42-B9E3FD44219C}"/>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E68C-4758-8D42-B9E3FD44219C}"/>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E68C-4758-8D42-B9E3FD44219C}"/>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E68C-4758-8D42-B9E3FD44219C}"/>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E68C-4758-8D42-B9E3FD44219C}"/>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E68C-4758-8D42-B9E3FD44219C}"/>
              </c:ext>
            </c:extLst>
          </c:dPt>
          <c:dPt>
            <c:idx val="7"/>
            <c:bubble3D val="0"/>
            <c:spPr>
              <a:solidFill>
                <a:sysClr val="window" lastClr="FFFFFF">
                  <a:lumMod val="75000"/>
                </a:sysClr>
              </a:solidFill>
              <a:ln w="12700">
                <a:solidFill>
                  <a:srgbClr val="FFFFFF"/>
                </a:solidFill>
                <a:prstDash val="solid"/>
              </a:ln>
            </c:spPr>
            <c:extLst>
              <c:ext xmlns:c16="http://schemas.microsoft.com/office/drawing/2014/chart" uri="{C3380CC4-5D6E-409C-BE32-E72D297353CC}">
                <c16:uniqueId val="{0000002A-5880-4471-8EAD-8444287F41ED}"/>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E68C-4758-8D42-B9E3FD44219C}"/>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E68C-4758-8D42-B9E3FD44219C}"/>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E68C-4758-8D42-B9E3FD44219C}"/>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E68C-4758-8D42-B9E3FD44219C}"/>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E68C-4758-8D42-B9E3FD44219C}"/>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E68C-4758-8D42-B9E3FD44219C}"/>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E68C-4758-8D42-B9E3FD44219C}"/>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E68C-4758-8D42-B9E3FD44219C}"/>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E68C-4758-8D42-B9E3FD44219C}"/>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E68C-4758-8D42-B9E3FD44219C}"/>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E68C-4758-8D42-B9E3FD44219C}"/>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E68C-4758-8D42-B9E3FD44219C}"/>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E68C-4758-8D42-B9E3FD44219C}"/>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E68C-4758-8D42-B9E3FD44219C}"/>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68C-4758-8D42-B9E3FD44219C}"/>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68C-4758-8D42-B9E3FD44219C}"/>
                </c:ext>
              </c:extLst>
            </c:dLbl>
            <c:dLbl>
              <c:idx val="2"/>
              <c:layout>
                <c:manualLayout>
                  <c:x val="-4.8820131891762923E-2"/>
                  <c:y val="-4.4139601365838305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68C-4758-8D42-B9E3FD44219C}"/>
                </c:ext>
              </c:extLst>
            </c:dLbl>
            <c:dLbl>
              <c:idx val="3"/>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7-E68C-4758-8D42-B9E3FD44219C}"/>
                </c:ext>
              </c:extLst>
            </c:dLbl>
            <c:dLbl>
              <c:idx val="4"/>
              <c:layout>
                <c:manualLayout>
                  <c:x val="-3.351345216967605E-2"/>
                  <c:y val="3.6241746024958922E-2"/>
                </c:manualLayout>
              </c:layout>
              <c:numFmt formatCode="0.0%" sourceLinked="0"/>
              <c:spPr>
                <a:solidFill>
                  <a:sysClr val="window" lastClr="FFFFFF"/>
                </a:solid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68C-4758-8D42-B9E3FD44219C}"/>
                </c:ext>
              </c:extLst>
            </c:dLbl>
            <c:dLbl>
              <c:idx val="5"/>
              <c:layout>
                <c:manualLayout>
                  <c:x val="-4.9594006384658232E-2"/>
                  <c:y val="-1.1502421980465338E-2"/>
                </c:manualLayout>
              </c:layout>
              <c:numFmt formatCode="0.0%" sourceLinked="0"/>
              <c:spPr>
                <a:solidFill>
                  <a:sysClr val="window" lastClr="FFFFFF"/>
                </a:solid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68C-4758-8D42-B9E3FD44219C}"/>
                </c:ext>
              </c:extLst>
            </c:dLbl>
            <c:dLbl>
              <c:idx val="6"/>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D-E68C-4758-8D42-B9E3FD44219C}"/>
                </c:ext>
              </c:extLst>
            </c:dLbl>
            <c:dLbl>
              <c:idx val="7"/>
              <c:layout>
                <c:manualLayout>
                  <c:x val="-7.399313041140837E-2"/>
                  <c:y val="2.70925850136522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A-5880-4471-8EAD-8444287F41ED}"/>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(28)'!$O$9:$V$9</c:f>
              <c:strCache>
                <c:ptCount val="8"/>
                <c:pt idx="0">
                  <c:v>県北</c:v>
                </c:pt>
                <c:pt idx="1">
                  <c:v>県中</c:v>
                </c:pt>
                <c:pt idx="2">
                  <c:v>県南</c:v>
                </c:pt>
                <c:pt idx="3">
                  <c:v>会津</c:v>
                </c:pt>
                <c:pt idx="4">
                  <c:v>南会津</c:v>
                </c:pt>
                <c:pt idx="5">
                  <c:v>相双</c:v>
                </c:pt>
                <c:pt idx="6">
                  <c:v>いわき</c:v>
                </c:pt>
                <c:pt idx="7">
                  <c:v>無回答</c:v>
                </c:pt>
              </c:strCache>
            </c:strRef>
          </c:cat>
          <c:val>
            <c:numRef>
              <c:f>'Q (28)'!$O$10:$V$10</c:f>
              <c:numCache>
                <c:formatCode>#,##0_);[Red]\(#,##0\)</c:formatCode>
                <c:ptCount val="8"/>
                <c:pt idx="0">
                  <c:v>171</c:v>
                </c:pt>
                <c:pt idx="1">
                  <c:v>192</c:v>
                </c:pt>
                <c:pt idx="2">
                  <c:v>51</c:v>
                </c:pt>
                <c:pt idx="3">
                  <c:v>93</c:v>
                </c:pt>
                <c:pt idx="4">
                  <c:v>1</c:v>
                </c:pt>
                <c:pt idx="5">
                  <c:v>58</c:v>
                </c:pt>
                <c:pt idx="6">
                  <c:v>159</c:v>
                </c:pt>
                <c:pt idx="7">
                  <c:v>2</c:v>
                </c:pt>
              </c:numCache>
            </c:numRef>
          </c:val>
          <c:extLst>
            <c:ext xmlns:c16="http://schemas.microsoft.com/office/drawing/2014/chart" uri="{C3380CC4-5D6E-409C-BE32-E72D297353CC}">
              <c16:uniqueId val="{0000002A-E68C-4758-8D42-B9E3FD44219C}"/>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402925526110168E-2"/>
          <c:y val="0.10068414161471295"/>
          <c:w val="0.91725741453278786"/>
          <c:h val="0.71893083333333319"/>
        </c:manualLayout>
      </c:layout>
      <c:barChart>
        <c:barDir val="col"/>
        <c:grouping val="clustered"/>
        <c:varyColors val="0"/>
        <c:ser>
          <c:idx val="0"/>
          <c:order val="0"/>
          <c:spPr>
            <a:solidFill>
              <a:srgbClr val="DC5A5B"/>
            </a:solidFill>
            <a:ln w="12700">
              <a:solidFill>
                <a:sysClr val="window" lastClr="FFFFFF"/>
              </a:solidFill>
            </a:ln>
          </c:spPr>
          <c:invertIfNegative val="0"/>
          <c:dLbls>
            <c:numFmt formatCode="#,##0.0_);[Red]\(#,##0.0\)" sourceLinked="0"/>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(29)'!$O$8:$AU$8</c:f>
              <c:strCache>
                <c:ptCount val="33"/>
                <c:pt idx="0">
                  <c:v>18歳</c:v>
                </c:pt>
                <c:pt idx="1">
                  <c:v>19歳</c:v>
                </c:pt>
                <c:pt idx="2">
                  <c:v>20歳</c:v>
                </c:pt>
                <c:pt idx="3">
                  <c:v>21歳</c:v>
                </c:pt>
                <c:pt idx="4">
                  <c:v>22歳</c:v>
                </c:pt>
                <c:pt idx="5">
                  <c:v>23歳</c:v>
                </c:pt>
                <c:pt idx="6">
                  <c:v>24歳</c:v>
                </c:pt>
                <c:pt idx="7">
                  <c:v>25歳</c:v>
                </c:pt>
                <c:pt idx="8">
                  <c:v>26歳</c:v>
                </c:pt>
                <c:pt idx="9">
                  <c:v>27歳</c:v>
                </c:pt>
                <c:pt idx="10">
                  <c:v>28歳</c:v>
                </c:pt>
                <c:pt idx="11">
                  <c:v>29歳</c:v>
                </c:pt>
                <c:pt idx="12">
                  <c:v>30歳</c:v>
                </c:pt>
                <c:pt idx="13">
                  <c:v>31歳</c:v>
                </c:pt>
                <c:pt idx="14">
                  <c:v>32歳</c:v>
                </c:pt>
                <c:pt idx="15">
                  <c:v>33歳</c:v>
                </c:pt>
                <c:pt idx="16">
                  <c:v>34歳</c:v>
                </c:pt>
                <c:pt idx="17">
                  <c:v>35歳</c:v>
                </c:pt>
                <c:pt idx="18">
                  <c:v>36歳</c:v>
                </c:pt>
                <c:pt idx="19">
                  <c:v>37歳</c:v>
                </c:pt>
                <c:pt idx="20">
                  <c:v>38歳</c:v>
                </c:pt>
                <c:pt idx="21">
                  <c:v>39歳</c:v>
                </c:pt>
                <c:pt idx="22">
                  <c:v>40歳</c:v>
                </c:pt>
                <c:pt idx="23">
                  <c:v>41歳</c:v>
                </c:pt>
                <c:pt idx="24">
                  <c:v>42歳</c:v>
                </c:pt>
                <c:pt idx="25">
                  <c:v>43歳</c:v>
                </c:pt>
                <c:pt idx="26">
                  <c:v>44歳</c:v>
                </c:pt>
                <c:pt idx="27">
                  <c:v>45歳</c:v>
                </c:pt>
                <c:pt idx="28">
                  <c:v>46歳</c:v>
                </c:pt>
                <c:pt idx="29">
                  <c:v>47歳</c:v>
                </c:pt>
                <c:pt idx="30">
                  <c:v>48歳</c:v>
                </c:pt>
                <c:pt idx="31">
                  <c:v>49歳</c:v>
                </c:pt>
                <c:pt idx="32">
                  <c:v>無回答</c:v>
                </c:pt>
              </c:strCache>
            </c:strRef>
          </c:cat>
          <c:val>
            <c:numRef>
              <c:f>'Q (29)'!$O$10:$AU$10</c:f>
              <c:numCache>
                <c:formatCode>#,##0.0;[Red]\-#,##0.0</c:formatCode>
                <c:ptCount val="33"/>
                <c:pt idx="0">
                  <c:v>0.41265474552957354</c:v>
                </c:pt>
                <c:pt idx="1">
                  <c:v>3.3012379642365883</c:v>
                </c:pt>
                <c:pt idx="2">
                  <c:v>7.9779917469050883</c:v>
                </c:pt>
                <c:pt idx="3">
                  <c:v>3.7138927097661623</c:v>
                </c:pt>
                <c:pt idx="4">
                  <c:v>16.643741403026134</c:v>
                </c:pt>
                <c:pt idx="5">
                  <c:v>7.0151306740027506</c:v>
                </c:pt>
                <c:pt idx="6">
                  <c:v>6.8775790921595599</c:v>
                </c:pt>
                <c:pt idx="7">
                  <c:v>7.7028885832187077</c:v>
                </c:pt>
                <c:pt idx="8">
                  <c:v>3.8514442916093539</c:v>
                </c:pt>
                <c:pt idx="9">
                  <c:v>4.2640990371389274</c:v>
                </c:pt>
                <c:pt idx="10">
                  <c:v>5.9147180192572213</c:v>
                </c:pt>
                <c:pt idx="11">
                  <c:v>3.3012379642365883</c:v>
                </c:pt>
                <c:pt idx="12">
                  <c:v>5.5020632737276474</c:v>
                </c:pt>
                <c:pt idx="13">
                  <c:v>1.7881705639614855</c:v>
                </c:pt>
                <c:pt idx="14">
                  <c:v>3.1636863823933976</c:v>
                </c:pt>
                <c:pt idx="15">
                  <c:v>2.0632737276478679</c:v>
                </c:pt>
                <c:pt idx="16">
                  <c:v>1.2379642365887207</c:v>
                </c:pt>
                <c:pt idx="17">
                  <c:v>3.4387895460797799</c:v>
                </c:pt>
                <c:pt idx="18">
                  <c:v>0.96286107290233847</c:v>
                </c:pt>
                <c:pt idx="19">
                  <c:v>1.2379642365887207</c:v>
                </c:pt>
                <c:pt idx="20">
                  <c:v>1.2379642365887207</c:v>
                </c:pt>
                <c:pt idx="21">
                  <c:v>1.1004126547455295</c:v>
                </c:pt>
                <c:pt idx="22">
                  <c:v>0.41265474552957354</c:v>
                </c:pt>
                <c:pt idx="23">
                  <c:v>0.96286107290233847</c:v>
                </c:pt>
                <c:pt idx="24">
                  <c:v>0.82530949105914708</c:v>
                </c:pt>
                <c:pt idx="25">
                  <c:v>0.13755158184319119</c:v>
                </c:pt>
                <c:pt idx="26">
                  <c:v>0.55020632737276476</c:v>
                </c:pt>
                <c:pt idx="27">
                  <c:v>0.55020632737276476</c:v>
                </c:pt>
                <c:pt idx="28">
                  <c:v>0.27510316368638238</c:v>
                </c:pt>
                <c:pt idx="29">
                  <c:v>0.41265474552957354</c:v>
                </c:pt>
                <c:pt idx="30">
                  <c:v>0.55020632737276476</c:v>
                </c:pt>
                <c:pt idx="31">
                  <c:v>0.41265474552957354</c:v>
                </c:pt>
                <c:pt idx="32">
                  <c:v>2.200825309491059</c:v>
                </c:pt>
              </c:numCache>
            </c:numRef>
          </c:val>
          <c:extLst>
            <c:ext xmlns:c16="http://schemas.microsoft.com/office/drawing/2014/chart" uri="{C3380CC4-5D6E-409C-BE32-E72D297353CC}">
              <c16:uniqueId val="{00000000-798F-405B-A4D4-7502F1A5A641}"/>
            </c:ext>
          </c:extLst>
        </c:ser>
        <c:dLbls>
          <c:dLblPos val="outEnd"/>
          <c:showLegendKey val="0"/>
          <c:showVal val="1"/>
          <c:showCatName val="0"/>
          <c:showSerName val="0"/>
          <c:showPercent val="0"/>
          <c:showBubbleSize val="0"/>
        </c:dLbls>
        <c:gapWidth val="20"/>
        <c:axId val="249215616"/>
        <c:axId val="249229696"/>
      </c:barChart>
      <c:catAx>
        <c:axId val="249215616"/>
        <c:scaling>
          <c:orientation val="minMax"/>
        </c:scaling>
        <c:delete val="0"/>
        <c:axPos val="b"/>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noMultiLvlLbl val="0"/>
      </c:catAx>
      <c:valAx>
        <c:axId val="249229696"/>
        <c:scaling>
          <c:orientation val="minMax"/>
          <c:max val="20"/>
        </c:scaling>
        <c:delete val="0"/>
        <c:axPos val="l"/>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5"/>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388888888889E-2"/>
          <c:y val="5.2805272686665745E-2"/>
          <c:w val="0.91200763888888892"/>
          <c:h val="0.53532607404380272"/>
        </c:manualLayout>
      </c:layout>
      <c:lineChart>
        <c:grouping val="standard"/>
        <c:varyColors val="0"/>
        <c:ser>
          <c:idx val="0"/>
          <c:order val="0"/>
          <c:tx>
            <c:strRef>
              <c:f>'X (29)'!$C$5</c:f>
              <c:strCache>
                <c:ptCount val="1"/>
                <c:pt idx="0">
                  <c:v>全体（n=727）</c:v>
                </c:pt>
              </c:strCache>
            </c:strRef>
          </c:tx>
          <c:spPr>
            <a:ln w="25400" cap="rnd">
              <a:solidFill>
                <a:srgbClr val="DC5A5B"/>
              </a:solidFill>
              <a:prstDash val="solid"/>
              <a:round/>
            </a:ln>
            <a:effectLst/>
          </c:spPr>
          <c:marker>
            <c:symbol val="circle"/>
            <c:size val="5"/>
            <c:spPr>
              <a:solidFill>
                <a:srgbClr val="DC5A5B"/>
              </a:solidFill>
              <a:ln w="9525">
                <a:solidFill>
                  <a:srgbClr val="DC5A5B"/>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(29)'!$D$5:$AI$5</c:f>
              <c:numCache>
                <c:formatCode>0.0</c:formatCode>
                <c:ptCount val="32"/>
                <c:pt idx="0">
                  <c:v>0.41265473701059818</c:v>
                </c:pt>
                <c:pt idx="1">
                  <c:v>3.3012378960847855</c:v>
                </c:pt>
                <c:pt idx="2">
                  <c:v>7.9779915511608124</c:v>
                </c:pt>
                <c:pt idx="3">
                  <c:v>3.7138927727937698</c:v>
                </c:pt>
                <c:pt idx="4">
                  <c:v>16.643741726875305</c:v>
                </c:pt>
                <c:pt idx="5">
                  <c:v>7.0151306688785553</c:v>
                </c:pt>
                <c:pt idx="6">
                  <c:v>6.8775787949562073</c:v>
                </c:pt>
                <c:pt idx="7">
                  <c:v>7.702888548374176</c:v>
                </c:pt>
                <c:pt idx="8">
                  <c:v>3.851444274187088</c:v>
                </c:pt>
                <c:pt idx="9">
                  <c:v>4.2640991508960724</c:v>
                </c:pt>
                <c:pt idx="10">
                  <c:v>5.9147179126739502</c:v>
                </c:pt>
                <c:pt idx="11">
                  <c:v>3.3012378960847855</c:v>
                </c:pt>
                <c:pt idx="12">
                  <c:v>5.5020634084939957</c:v>
                </c:pt>
                <c:pt idx="13">
                  <c:v>1.7881706357002258</c:v>
                </c:pt>
                <c:pt idx="14">
                  <c:v>3.1636863946914673</c:v>
                </c:pt>
                <c:pt idx="15">
                  <c:v>2.0632736384868622</c:v>
                </c:pt>
                <c:pt idx="16">
                  <c:v>1.2379642575979233</c:v>
                </c:pt>
                <c:pt idx="17">
                  <c:v>3.4387893974781036</c:v>
                </c:pt>
                <c:pt idx="18">
                  <c:v>0.962861068546772</c:v>
                </c:pt>
                <c:pt idx="19">
                  <c:v>1.2379642575979233</c:v>
                </c:pt>
                <c:pt idx="20">
                  <c:v>1.2379642575979233</c:v>
                </c:pt>
                <c:pt idx="21">
                  <c:v>1.1004126630723476</c:v>
                </c:pt>
                <c:pt idx="22">
                  <c:v>0.41265473701059818</c:v>
                </c:pt>
                <c:pt idx="23">
                  <c:v>0.962861068546772</c:v>
                </c:pt>
                <c:pt idx="24">
                  <c:v>0.82530947402119637</c:v>
                </c:pt>
                <c:pt idx="25">
                  <c:v>0.13755158288404346</c:v>
                </c:pt>
                <c:pt idx="26">
                  <c:v>0.55020633153617382</c:v>
                </c:pt>
                <c:pt idx="27">
                  <c:v>0.55020633153617382</c:v>
                </c:pt>
                <c:pt idx="28">
                  <c:v>0.27510316576808691</c:v>
                </c:pt>
                <c:pt idx="29">
                  <c:v>0.41265473701059818</c:v>
                </c:pt>
                <c:pt idx="30">
                  <c:v>0.55020633153617382</c:v>
                </c:pt>
                <c:pt idx="31">
                  <c:v>0.41265473701059818</c:v>
                </c:pt>
              </c:numCache>
            </c:numRef>
          </c:val>
          <c:smooth val="0"/>
          <c:extLst>
            <c:ext xmlns:c16="http://schemas.microsoft.com/office/drawing/2014/chart" uri="{C3380CC4-5D6E-409C-BE32-E72D297353CC}">
              <c16:uniqueId val="{00000000-CA12-40A3-8FFD-21880DAB92D9}"/>
            </c:ext>
          </c:extLst>
        </c:ser>
        <c:ser>
          <c:idx val="1"/>
          <c:order val="1"/>
          <c:tx>
            <c:strRef>
              <c:f>'X (29)'!$C$6</c:f>
              <c:strCache>
                <c:ptCount val="1"/>
                <c:pt idx="0">
                  <c:v>男性（n=326）</c:v>
                </c:pt>
              </c:strCache>
            </c:strRef>
          </c:tx>
          <c:spPr>
            <a:ln w="25400" cap="rnd">
              <a:solidFill>
                <a:srgbClr val="EB9042"/>
              </a:solidFill>
              <a:prstDash val="solid"/>
              <a:round/>
            </a:ln>
            <a:effectLst/>
          </c:spPr>
          <c:marker>
            <c:symbol val="square"/>
            <c:size val="5"/>
            <c:spPr>
              <a:solidFill>
                <a:srgbClr val="EB9042"/>
              </a:solidFill>
              <a:ln w="9525">
                <a:solidFill>
                  <a:srgbClr val="EB9042"/>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(29)'!$D$6:$AI$6</c:f>
              <c:numCache>
                <c:formatCode>0.0</c:formatCode>
                <c:ptCount val="32"/>
                <c:pt idx="0">
                  <c:v>0.30674845911562443</c:v>
                </c:pt>
                <c:pt idx="1">
                  <c:v>2.760736271739006</c:v>
                </c:pt>
                <c:pt idx="2">
                  <c:v>7.3619633913040161</c:v>
                </c:pt>
                <c:pt idx="3">
                  <c:v>3.3742330968379974</c:v>
                </c:pt>
                <c:pt idx="4">
                  <c:v>17.177914083003998</c:v>
                </c:pt>
                <c:pt idx="5">
                  <c:v>6.4417175948619843</c:v>
                </c:pt>
                <c:pt idx="6">
                  <c:v>8.5889570415019989</c:v>
                </c:pt>
                <c:pt idx="7">
                  <c:v>8.8957056403160095</c:v>
                </c:pt>
                <c:pt idx="8">
                  <c:v>5.5214725434780121</c:v>
                </c:pt>
                <c:pt idx="9">
                  <c:v>3.9877299219369888</c:v>
                </c:pt>
                <c:pt idx="10">
                  <c:v>5.2147239446640015</c:v>
                </c:pt>
                <c:pt idx="11">
                  <c:v>2.1472392603754997</c:v>
                </c:pt>
                <c:pt idx="12">
                  <c:v>3.6809816956520081</c:v>
                </c:pt>
                <c:pt idx="13">
                  <c:v>1.840490847826004</c:v>
                </c:pt>
                <c:pt idx="14">
                  <c:v>3.0674846842885017</c:v>
                </c:pt>
                <c:pt idx="15">
                  <c:v>1.2269938364624977</c:v>
                </c:pt>
                <c:pt idx="16">
                  <c:v>1.5337423421442509</c:v>
                </c:pt>
                <c:pt idx="17">
                  <c:v>4.6012271195650101</c:v>
                </c:pt>
                <c:pt idx="18">
                  <c:v>1.2269938364624977</c:v>
                </c:pt>
                <c:pt idx="19">
                  <c:v>0.61349691823124886</c:v>
                </c:pt>
                <c:pt idx="20">
                  <c:v>1.840490847826004</c:v>
                </c:pt>
                <c:pt idx="21">
                  <c:v>0.30674845911562443</c:v>
                </c:pt>
                <c:pt idx="22">
                  <c:v>0.30674845911562443</c:v>
                </c:pt>
                <c:pt idx="23">
                  <c:v>1.2269938364624977</c:v>
                </c:pt>
                <c:pt idx="24">
                  <c:v>0.92024542391300201</c:v>
                </c:pt>
                <c:pt idx="25">
                  <c:v>0</c:v>
                </c:pt>
                <c:pt idx="26">
                  <c:v>0.61349691823124886</c:v>
                </c:pt>
                <c:pt idx="27">
                  <c:v>0.61349691823124886</c:v>
                </c:pt>
                <c:pt idx="28">
                  <c:v>0.30674845911562443</c:v>
                </c:pt>
                <c:pt idx="29">
                  <c:v>0.61349691823124886</c:v>
                </c:pt>
                <c:pt idx="30">
                  <c:v>0.30674845911562443</c:v>
                </c:pt>
                <c:pt idx="31">
                  <c:v>0.61349691823124886</c:v>
                </c:pt>
              </c:numCache>
            </c:numRef>
          </c:val>
          <c:smooth val="0"/>
          <c:extLst>
            <c:ext xmlns:c16="http://schemas.microsoft.com/office/drawing/2014/chart" uri="{C3380CC4-5D6E-409C-BE32-E72D297353CC}">
              <c16:uniqueId val="{00000001-CA12-40A3-8FFD-21880DAB92D9}"/>
            </c:ext>
          </c:extLst>
        </c:ser>
        <c:ser>
          <c:idx val="2"/>
          <c:order val="2"/>
          <c:tx>
            <c:strRef>
              <c:f>'X (29)'!$C$7</c:f>
              <c:strCache>
                <c:ptCount val="1"/>
                <c:pt idx="0">
                  <c:v>女性（n=401）</c:v>
                </c:pt>
              </c:strCache>
            </c:strRef>
          </c:tx>
          <c:spPr>
            <a:ln w="25400" cap="rnd">
              <a:solidFill>
                <a:srgbClr val="F3D54D"/>
              </a:solidFill>
              <a:prstDash val="solid"/>
              <a:round/>
            </a:ln>
            <a:effectLst/>
          </c:spPr>
          <c:marker>
            <c:symbol val="diamond"/>
            <c:size val="5"/>
            <c:spPr>
              <a:solidFill>
                <a:srgbClr val="F3D54D"/>
              </a:solidFill>
              <a:ln w="9525">
                <a:solidFill>
                  <a:srgbClr val="F3D54D"/>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(29)'!$D$7:$AI$7</c:f>
              <c:numCache>
                <c:formatCode>0.0</c:formatCode>
                <c:ptCount val="32"/>
                <c:pt idx="0">
                  <c:v>0.4987531341612339</c:v>
                </c:pt>
                <c:pt idx="1">
                  <c:v>3.740648552775383</c:v>
                </c:pt>
                <c:pt idx="2">
                  <c:v>8.4788031876087189</c:v>
                </c:pt>
                <c:pt idx="3">
                  <c:v>3.9900250732898712</c:v>
                </c:pt>
                <c:pt idx="4">
                  <c:v>16.209475696086884</c:v>
                </c:pt>
                <c:pt idx="5">
                  <c:v>7.481297105550766</c:v>
                </c:pt>
                <c:pt idx="6">
                  <c:v>5.4862841963768005</c:v>
                </c:pt>
                <c:pt idx="7">
                  <c:v>6.7331671714782715</c:v>
                </c:pt>
                <c:pt idx="8">
                  <c:v>2.493765577673912</c:v>
                </c:pt>
                <c:pt idx="9">
                  <c:v>4.4887781143188477</c:v>
                </c:pt>
                <c:pt idx="10">
                  <c:v>6.4837902784347534</c:v>
                </c:pt>
                <c:pt idx="11">
                  <c:v>4.2394015938043594</c:v>
                </c:pt>
                <c:pt idx="12">
                  <c:v>6.9825433194637299</c:v>
                </c:pt>
                <c:pt idx="13">
                  <c:v>1.7456358298659325</c:v>
                </c:pt>
                <c:pt idx="14">
                  <c:v>3.2418951392173767</c:v>
                </c:pt>
                <c:pt idx="15">
                  <c:v>2.7431420981884003</c:v>
                </c:pt>
                <c:pt idx="16">
                  <c:v>0.9975062683224678</c:v>
                </c:pt>
                <c:pt idx="17">
                  <c:v>2.493765577673912</c:v>
                </c:pt>
                <c:pt idx="18">
                  <c:v>0.74812965467572212</c:v>
                </c:pt>
                <c:pt idx="19">
                  <c:v>1.7456358298659325</c:v>
                </c:pt>
                <c:pt idx="20">
                  <c:v>0.74812965467572212</c:v>
                </c:pt>
                <c:pt idx="21">
                  <c:v>1.7456358298659325</c:v>
                </c:pt>
                <c:pt idx="22">
                  <c:v>0.4987531341612339</c:v>
                </c:pt>
                <c:pt idx="23">
                  <c:v>0.74812965467572212</c:v>
                </c:pt>
                <c:pt idx="24">
                  <c:v>0.74812965467572212</c:v>
                </c:pt>
                <c:pt idx="25">
                  <c:v>0.24937656708061695</c:v>
                </c:pt>
                <c:pt idx="26">
                  <c:v>0.4987531341612339</c:v>
                </c:pt>
                <c:pt idx="27">
                  <c:v>0.4987531341612339</c:v>
                </c:pt>
                <c:pt idx="28">
                  <c:v>0.24937656708061695</c:v>
                </c:pt>
                <c:pt idx="29">
                  <c:v>0.24937656708061695</c:v>
                </c:pt>
                <c:pt idx="30">
                  <c:v>0.74812965467572212</c:v>
                </c:pt>
                <c:pt idx="31">
                  <c:v>0.24937656708061695</c:v>
                </c:pt>
              </c:numCache>
            </c:numRef>
          </c:val>
          <c:smooth val="0"/>
          <c:extLst>
            <c:ext xmlns:c16="http://schemas.microsoft.com/office/drawing/2014/chart" uri="{C3380CC4-5D6E-409C-BE32-E72D297353CC}">
              <c16:uniqueId val="{00000002-CA12-40A3-8FFD-21880DAB92D9}"/>
            </c:ext>
          </c:extLst>
        </c:ser>
        <c:dLbls>
          <c:showLegendKey val="0"/>
          <c:showVal val="0"/>
          <c:showCatName val="0"/>
          <c:showSerName val="0"/>
          <c:showPercent val="0"/>
          <c:showBubbleSize val="0"/>
        </c:dLbls>
        <c:marker val="1"/>
        <c:smooth val="0"/>
        <c:axId val="171441583"/>
        <c:axId val="171438223"/>
      </c:lineChart>
      <c:catAx>
        <c:axId val="171441583"/>
        <c:scaling>
          <c:orientation val="minMax"/>
        </c:scaling>
        <c:delete val="0"/>
        <c:axPos val="b"/>
        <c:numFmt formatCode="General" sourceLinked="1"/>
        <c:majorTickMark val="in"/>
        <c:minorTickMark val="none"/>
        <c:tickLblPos val="low"/>
        <c:spPr>
          <a:noFill/>
          <a:ln w="3175" cap="flat" cmpd="sng" algn="ctr">
            <a:solidFill>
              <a:srgbClr val="A6A6A6"/>
            </a:solidFill>
            <a:prstDash val="solid"/>
            <a:round/>
          </a:ln>
          <a:effectLst/>
        </c:spPr>
        <c:txPr>
          <a:bodyPr rot="-6000000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71438223"/>
        <c:crosses val="autoZero"/>
        <c:auto val="1"/>
        <c:lblAlgn val="ctr"/>
        <c:lblOffset val="150"/>
        <c:noMultiLvlLbl val="0"/>
      </c:catAx>
      <c:valAx>
        <c:axId val="171438223"/>
        <c:scaling>
          <c:orientation val="minMax"/>
          <c:max val="25"/>
        </c:scaling>
        <c:delete val="0"/>
        <c:axPos val="l"/>
        <c:majorGridlines>
          <c:spPr>
            <a:ln w="6350" cap="flat" cmpd="sng" algn="ctr">
              <a:solidFill>
                <a:srgbClr val="A6A6A6"/>
              </a:solidFill>
              <a:prstDash val="sysDash"/>
              <a:round/>
            </a:ln>
            <a:effectLst/>
          </c:spPr>
        </c:majorGridlines>
        <c:numFmt formatCode="0&quot;%&quot;" sourceLinked="0"/>
        <c:majorTickMark val="none"/>
        <c:minorTickMark val="none"/>
        <c:tickLblPos val="low"/>
        <c:spPr>
          <a:noFill/>
          <a:ln w="25400">
            <a:noFill/>
          </a:ln>
          <a:effectLst/>
        </c:spPr>
        <c:txPr>
          <a:bodyPr rot="-6000000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71441583"/>
        <c:crosses val="autoZero"/>
        <c:crossBetween val="between"/>
      </c:valAx>
      <c:spPr>
        <a:noFill/>
        <a:ln w="9525">
          <a:solidFill>
            <a:srgbClr val="A6A6A6"/>
          </a:solidFill>
        </a:ln>
        <a:effectLst/>
      </c:spPr>
    </c:plotArea>
    <c:legend>
      <c:legendPos val="r"/>
      <c:legendEntry>
        <c:idx val="0"/>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egendEntry>
        <c:idx val="1"/>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egendEntry>
        <c:idx val="2"/>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ayout>
        <c:manualLayout>
          <c:xMode val="edge"/>
          <c:yMode val="edge"/>
          <c:x val="0.77046991787522112"/>
          <c:y val="8.734898459314587E-2"/>
          <c:w val="0.18581006648196394"/>
          <c:h val="0.17598080853738884"/>
        </c:manualLayout>
      </c:layout>
      <c:overlay val="0"/>
      <c:spPr>
        <a:solidFill>
          <a:schemeClr val="bg1"/>
        </a:solidFill>
        <a:ln w="6350">
          <a:solidFill>
            <a:schemeClr val="bg1">
              <a:lumMod val="75000"/>
            </a:schemeClr>
          </a:solidFill>
        </a:ln>
        <a:effectLst/>
      </c:spPr>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388888888889E-2"/>
          <c:y val="5.2805272686665745E-2"/>
          <c:w val="0.91200763888888892"/>
          <c:h val="0.53532607404380272"/>
        </c:manualLayout>
      </c:layout>
      <c:lineChart>
        <c:grouping val="standard"/>
        <c:varyColors val="0"/>
        <c:ser>
          <c:idx val="0"/>
          <c:order val="0"/>
          <c:tx>
            <c:strRef>
              <c:f>'X (29)'!$C$5</c:f>
              <c:strCache>
                <c:ptCount val="1"/>
                <c:pt idx="0">
                  <c:v>全体（n=727）</c:v>
                </c:pt>
              </c:strCache>
            </c:strRef>
          </c:tx>
          <c:spPr>
            <a:ln w="25400" cap="rnd">
              <a:solidFill>
                <a:srgbClr val="DC5A5B"/>
              </a:solidFill>
              <a:prstDash val="solid"/>
              <a:round/>
            </a:ln>
            <a:effectLst/>
          </c:spPr>
          <c:marker>
            <c:symbol val="circle"/>
            <c:size val="5"/>
            <c:spPr>
              <a:solidFill>
                <a:srgbClr val="DC5A5B"/>
              </a:solidFill>
              <a:ln w="9525">
                <a:solidFill>
                  <a:srgbClr val="DC5A5B"/>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(29)'!$D$5:$AI$5</c:f>
              <c:numCache>
                <c:formatCode>0.0</c:formatCode>
                <c:ptCount val="32"/>
                <c:pt idx="0">
                  <c:v>0.41265473701059818</c:v>
                </c:pt>
                <c:pt idx="1">
                  <c:v>3.3012378960847855</c:v>
                </c:pt>
                <c:pt idx="2">
                  <c:v>7.9779915511608124</c:v>
                </c:pt>
                <c:pt idx="3">
                  <c:v>3.7138927727937698</c:v>
                </c:pt>
                <c:pt idx="4">
                  <c:v>16.643741726875305</c:v>
                </c:pt>
                <c:pt idx="5">
                  <c:v>7.0151306688785553</c:v>
                </c:pt>
                <c:pt idx="6">
                  <c:v>6.8775787949562073</c:v>
                </c:pt>
                <c:pt idx="7">
                  <c:v>7.702888548374176</c:v>
                </c:pt>
                <c:pt idx="8">
                  <c:v>3.851444274187088</c:v>
                </c:pt>
                <c:pt idx="9">
                  <c:v>4.2640991508960724</c:v>
                </c:pt>
                <c:pt idx="10">
                  <c:v>5.9147179126739502</c:v>
                </c:pt>
                <c:pt idx="11">
                  <c:v>3.3012378960847855</c:v>
                </c:pt>
                <c:pt idx="12">
                  <c:v>5.5020634084939957</c:v>
                </c:pt>
                <c:pt idx="13">
                  <c:v>1.7881706357002258</c:v>
                </c:pt>
                <c:pt idx="14">
                  <c:v>3.1636863946914673</c:v>
                </c:pt>
                <c:pt idx="15">
                  <c:v>2.0632736384868622</c:v>
                </c:pt>
                <c:pt idx="16">
                  <c:v>1.2379642575979233</c:v>
                </c:pt>
                <c:pt idx="17">
                  <c:v>3.4387893974781036</c:v>
                </c:pt>
                <c:pt idx="18">
                  <c:v>0.962861068546772</c:v>
                </c:pt>
                <c:pt idx="19">
                  <c:v>1.2379642575979233</c:v>
                </c:pt>
                <c:pt idx="20">
                  <c:v>1.2379642575979233</c:v>
                </c:pt>
                <c:pt idx="21">
                  <c:v>1.1004126630723476</c:v>
                </c:pt>
                <c:pt idx="22">
                  <c:v>0.41265473701059818</c:v>
                </c:pt>
                <c:pt idx="23">
                  <c:v>0.962861068546772</c:v>
                </c:pt>
                <c:pt idx="24">
                  <c:v>0.82530947402119637</c:v>
                </c:pt>
                <c:pt idx="25">
                  <c:v>0.13755158288404346</c:v>
                </c:pt>
                <c:pt idx="26">
                  <c:v>0.55020633153617382</c:v>
                </c:pt>
                <c:pt idx="27">
                  <c:v>0.55020633153617382</c:v>
                </c:pt>
                <c:pt idx="28">
                  <c:v>0.27510316576808691</c:v>
                </c:pt>
                <c:pt idx="29">
                  <c:v>0.41265473701059818</c:v>
                </c:pt>
                <c:pt idx="30">
                  <c:v>0.55020633153617382</c:v>
                </c:pt>
                <c:pt idx="31">
                  <c:v>0.41265473701059818</c:v>
                </c:pt>
              </c:numCache>
            </c:numRef>
          </c:val>
          <c:smooth val="0"/>
          <c:extLst>
            <c:ext xmlns:c16="http://schemas.microsoft.com/office/drawing/2014/chart" uri="{C3380CC4-5D6E-409C-BE32-E72D297353CC}">
              <c16:uniqueId val="{00000000-0EBF-4B4B-9130-8BB126063227}"/>
            </c:ext>
          </c:extLst>
        </c:ser>
        <c:ser>
          <c:idx val="3"/>
          <c:order val="1"/>
          <c:tx>
            <c:strRef>
              <c:f>'X (29)'!$C$8</c:f>
              <c:strCache>
                <c:ptCount val="1"/>
                <c:pt idx="0">
                  <c:v>Ｕターン（n=530）</c:v>
                </c:pt>
              </c:strCache>
            </c:strRef>
          </c:tx>
          <c:spPr>
            <a:ln w="25400" cap="rnd">
              <a:solidFill>
                <a:srgbClr val="AA5193"/>
              </a:solidFill>
              <a:prstDash val="solid"/>
              <a:round/>
            </a:ln>
            <a:effectLst/>
          </c:spPr>
          <c:marker>
            <c:symbol val="x"/>
            <c:size val="5"/>
            <c:spPr>
              <a:noFill/>
              <a:ln w="9525">
                <a:solidFill>
                  <a:srgbClr val="AA5193"/>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(29)'!$D$8:$AI$8</c:f>
              <c:numCache>
                <c:formatCode>0.0</c:formatCode>
                <c:ptCount val="32"/>
                <c:pt idx="0">
                  <c:v>0.56603774428367615</c:v>
                </c:pt>
                <c:pt idx="1">
                  <c:v>3.5849057137966156</c:v>
                </c:pt>
                <c:pt idx="2">
                  <c:v>10.377358645200729</c:v>
                </c:pt>
                <c:pt idx="3">
                  <c:v>3.3962264657020569</c:v>
                </c:pt>
                <c:pt idx="4">
                  <c:v>19.622641801834106</c:v>
                </c:pt>
                <c:pt idx="5">
                  <c:v>8.1132076680660248</c:v>
                </c:pt>
                <c:pt idx="6">
                  <c:v>7.3584906756877899</c:v>
                </c:pt>
                <c:pt idx="7">
                  <c:v>7.1698114275932312</c:v>
                </c:pt>
                <c:pt idx="8">
                  <c:v>4.3396227061748505</c:v>
                </c:pt>
                <c:pt idx="9">
                  <c:v>4.3396227061748505</c:v>
                </c:pt>
                <c:pt idx="10">
                  <c:v>5.4716981947422028</c:v>
                </c:pt>
                <c:pt idx="11">
                  <c:v>2.4528302252292633</c:v>
                </c:pt>
                <c:pt idx="12">
                  <c:v>4.5283019542694092</c:v>
                </c:pt>
                <c:pt idx="13">
                  <c:v>0.94339624047279358</c:v>
                </c:pt>
                <c:pt idx="14">
                  <c:v>2.4528302252292633</c:v>
                </c:pt>
                <c:pt idx="15">
                  <c:v>0.94339624047279358</c:v>
                </c:pt>
                <c:pt idx="16">
                  <c:v>1.1320754885673523</c:v>
                </c:pt>
                <c:pt idx="17">
                  <c:v>2.4528302252292633</c:v>
                </c:pt>
                <c:pt idx="18">
                  <c:v>0.56603774428367615</c:v>
                </c:pt>
                <c:pt idx="19">
                  <c:v>1.320754736661911</c:v>
                </c:pt>
                <c:pt idx="20">
                  <c:v>1.1320754885673523</c:v>
                </c:pt>
                <c:pt idx="21">
                  <c:v>1.1320754885673523</c:v>
                </c:pt>
                <c:pt idx="22">
                  <c:v>0.37735849618911743</c:v>
                </c:pt>
                <c:pt idx="23">
                  <c:v>0.56603774428367615</c:v>
                </c:pt>
                <c:pt idx="24">
                  <c:v>0.56603774428367615</c:v>
                </c:pt>
                <c:pt idx="25">
                  <c:v>0</c:v>
                </c:pt>
                <c:pt idx="26">
                  <c:v>0.37735849618911743</c:v>
                </c:pt>
                <c:pt idx="27">
                  <c:v>0.75471699237823486</c:v>
                </c:pt>
                <c:pt idx="28">
                  <c:v>0.37735849618911743</c:v>
                </c:pt>
                <c:pt idx="29">
                  <c:v>0.56603774428367615</c:v>
                </c:pt>
                <c:pt idx="30">
                  <c:v>0.56603774428367615</c:v>
                </c:pt>
                <c:pt idx="31">
                  <c:v>0.37735849618911743</c:v>
                </c:pt>
              </c:numCache>
            </c:numRef>
          </c:val>
          <c:smooth val="0"/>
          <c:extLst>
            <c:ext xmlns:c16="http://schemas.microsoft.com/office/drawing/2014/chart" uri="{C3380CC4-5D6E-409C-BE32-E72D297353CC}">
              <c16:uniqueId val="{00000001-0EBF-4B4B-9130-8BB126063227}"/>
            </c:ext>
          </c:extLst>
        </c:ser>
        <c:ser>
          <c:idx val="6"/>
          <c:order val="2"/>
          <c:tx>
            <c:strRef>
              <c:f>'X (29)'!$C$9</c:f>
              <c:strCache>
                <c:ptCount val="1"/>
                <c:pt idx="0">
                  <c:v>Ｉターン（n=52）</c:v>
                </c:pt>
              </c:strCache>
            </c:strRef>
          </c:tx>
          <c:spPr>
            <a:ln w="25400" cap="rnd">
              <a:solidFill>
                <a:srgbClr val="E37B7C"/>
              </a:solidFill>
              <a:prstDash val="solid"/>
              <a:round/>
            </a:ln>
            <a:effectLst/>
          </c:spPr>
          <c:marker>
            <c:symbol val="triangle"/>
            <c:size val="5"/>
            <c:spPr>
              <a:solidFill>
                <a:srgbClr val="E37B7C"/>
              </a:solidFill>
              <a:ln w="9525">
                <a:solidFill>
                  <a:srgbClr val="E37B7C"/>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(29)'!$D$9:$AI$9</c:f>
              <c:numCache>
                <c:formatCode>0.0</c:formatCode>
                <c:ptCount val="32"/>
                <c:pt idx="0">
                  <c:v>0</c:v>
                </c:pt>
                <c:pt idx="1">
                  <c:v>3.8461539894342422</c:v>
                </c:pt>
                <c:pt idx="2">
                  <c:v>1.9230769947171211</c:v>
                </c:pt>
                <c:pt idx="3">
                  <c:v>3.8461539894342422</c:v>
                </c:pt>
                <c:pt idx="4">
                  <c:v>11.538461595773697</c:v>
                </c:pt>
                <c:pt idx="5">
                  <c:v>1.9230769947171211</c:v>
                </c:pt>
                <c:pt idx="6">
                  <c:v>0</c:v>
                </c:pt>
                <c:pt idx="7">
                  <c:v>3.8461539894342422</c:v>
                </c:pt>
                <c:pt idx="8">
                  <c:v>1.9230769947171211</c:v>
                </c:pt>
                <c:pt idx="9">
                  <c:v>7.6923079788684845</c:v>
                </c:pt>
                <c:pt idx="10">
                  <c:v>11.538461595773697</c:v>
                </c:pt>
                <c:pt idx="11">
                  <c:v>5.7692307978868484</c:v>
                </c:pt>
                <c:pt idx="12">
                  <c:v>0</c:v>
                </c:pt>
                <c:pt idx="13">
                  <c:v>1.9230769947171211</c:v>
                </c:pt>
                <c:pt idx="14">
                  <c:v>1.9230769947171211</c:v>
                </c:pt>
                <c:pt idx="15">
                  <c:v>9.6153847873210907</c:v>
                </c:pt>
                <c:pt idx="16">
                  <c:v>0</c:v>
                </c:pt>
                <c:pt idx="17">
                  <c:v>13.461539149284363</c:v>
                </c:pt>
                <c:pt idx="18">
                  <c:v>5.7692307978868484</c:v>
                </c:pt>
                <c:pt idx="19">
                  <c:v>0</c:v>
                </c:pt>
                <c:pt idx="20">
                  <c:v>1.9230769947171211</c:v>
                </c:pt>
                <c:pt idx="21">
                  <c:v>1.9230769947171211</c:v>
                </c:pt>
                <c:pt idx="22">
                  <c:v>1.9230769947171211</c:v>
                </c:pt>
                <c:pt idx="23">
                  <c:v>1.9230769947171211</c:v>
                </c:pt>
                <c:pt idx="24">
                  <c:v>0</c:v>
                </c:pt>
                <c:pt idx="25">
                  <c:v>0</c:v>
                </c:pt>
                <c:pt idx="26">
                  <c:v>0</c:v>
                </c:pt>
                <c:pt idx="27">
                  <c:v>0</c:v>
                </c:pt>
                <c:pt idx="28">
                  <c:v>0</c:v>
                </c:pt>
                <c:pt idx="29">
                  <c:v>0</c:v>
                </c:pt>
                <c:pt idx="30">
                  <c:v>1.9230769947171211</c:v>
                </c:pt>
                <c:pt idx="31">
                  <c:v>0</c:v>
                </c:pt>
              </c:numCache>
            </c:numRef>
          </c:val>
          <c:smooth val="0"/>
          <c:extLst>
            <c:ext xmlns:c16="http://schemas.microsoft.com/office/drawing/2014/chart" uri="{C3380CC4-5D6E-409C-BE32-E72D297353CC}">
              <c16:uniqueId val="{00000002-0EBF-4B4B-9130-8BB126063227}"/>
            </c:ext>
          </c:extLst>
        </c:ser>
        <c:ser>
          <c:idx val="7"/>
          <c:order val="3"/>
          <c:tx>
            <c:strRef>
              <c:f>'X (29)'!$C$10</c:f>
              <c:strCache>
                <c:ptCount val="1"/>
                <c:pt idx="0">
                  <c:v>Ｊターン（n=53）</c:v>
                </c:pt>
              </c:strCache>
            </c:strRef>
          </c:tx>
          <c:spPr>
            <a:ln w="25400" cap="rnd">
              <a:solidFill>
                <a:srgbClr val="EFA768"/>
              </a:solidFill>
              <a:prstDash val="solid"/>
              <a:round/>
            </a:ln>
            <a:effectLst/>
          </c:spPr>
          <c:marker>
            <c:symbol val="star"/>
            <c:size val="5"/>
            <c:spPr>
              <a:noFill/>
              <a:ln w="9525">
                <a:solidFill>
                  <a:srgbClr val="EFA768"/>
                </a:solidFill>
                <a:prstDash val="solid"/>
              </a:ln>
              <a:effectLst/>
            </c:spPr>
          </c:marker>
          <c:cat>
            <c:strRef>
              <c:f>'X (29)'!$D$4:$AI$4</c:f>
              <c:strCache>
                <c:ptCount val="31"/>
                <c:pt idx="0">
                  <c:v>18歳</c:v>
                </c:pt>
                <c:pt idx="2">
                  <c:v>20歳</c:v>
                </c:pt>
                <c:pt idx="4">
                  <c:v>22歳</c:v>
                </c:pt>
                <c:pt idx="6">
                  <c:v>24歳</c:v>
                </c:pt>
                <c:pt idx="8">
                  <c:v>26歳</c:v>
                </c:pt>
                <c:pt idx="10">
                  <c:v>28歳</c:v>
                </c:pt>
                <c:pt idx="12">
                  <c:v>30歳</c:v>
                </c:pt>
                <c:pt idx="14">
                  <c:v>32歳</c:v>
                </c:pt>
                <c:pt idx="16">
                  <c:v>34歳</c:v>
                </c:pt>
                <c:pt idx="18">
                  <c:v>36歳</c:v>
                </c:pt>
                <c:pt idx="20">
                  <c:v>38歳</c:v>
                </c:pt>
                <c:pt idx="22">
                  <c:v>40歳</c:v>
                </c:pt>
                <c:pt idx="24">
                  <c:v>42歳</c:v>
                </c:pt>
                <c:pt idx="26">
                  <c:v>44歳</c:v>
                </c:pt>
                <c:pt idx="28">
                  <c:v>46歳</c:v>
                </c:pt>
                <c:pt idx="30">
                  <c:v>48歳</c:v>
                </c:pt>
              </c:strCache>
            </c:strRef>
          </c:cat>
          <c:val>
            <c:numRef>
              <c:f>'X (29)'!$D$10:$AI$10</c:f>
              <c:numCache>
                <c:formatCode>0.0</c:formatCode>
                <c:ptCount val="32"/>
                <c:pt idx="0">
                  <c:v>0</c:v>
                </c:pt>
                <c:pt idx="1">
                  <c:v>0</c:v>
                </c:pt>
                <c:pt idx="2">
                  <c:v>0</c:v>
                </c:pt>
                <c:pt idx="3">
                  <c:v>3.7735849618911743</c:v>
                </c:pt>
                <c:pt idx="4">
                  <c:v>0</c:v>
                </c:pt>
                <c:pt idx="5">
                  <c:v>0</c:v>
                </c:pt>
                <c:pt idx="6">
                  <c:v>9.4339624047279358</c:v>
                </c:pt>
                <c:pt idx="7">
                  <c:v>9.4339624047279358</c:v>
                </c:pt>
                <c:pt idx="8">
                  <c:v>1.8867924809455872</c:v>
                </c:pt>
                <c:pt idx="9">
                  <c:v>5.6603774428367615</c:v>
                </c:pt>
                <c:pt idx="10">
                  <c:v>11.320754885673523</c:v>
                </c:pt>
                <c:pt idx="11">
                  <c:v>3.7735849618911743</c:v>
                </c:pt>
                <c:pt idx="12">
                  <c:v>11.320754885673523</c:v>
                </c:pt>
                <c:pt idx="13">
                  <c:v>11.320754885673523</c:v>
                </c:pt>
                <c:pt idx="14">
                  <c:v>9.4339624047279358</c:v>
                </c:pt>
                <c:pt idx="15">
                  <c:v>1.8867924809455872</c:v>
                </c:pt>
                <c:pt idx="16">
                  <c:v>1.8867924809455872</c:v>
                </c:pt>
                <c:pt idx="17">
                  <c:v>3.7735849618911743</c:v>
                </c:pt>
                <c:pt idx="18">
                  <c:v>1.8867924809455872</c:v>
                </c:pt>
                <c:pt idx="19">
                  <c:v>1.8867924809455872</c:v>
                </c:pt>
                <c:pt idx="20">
                  <c:v>1.8867924809455872</c:v>
                </c:pt>
                <c:pt idx="21">
                  <c:v>1.8867924809455872</c:v>
                </c:pt>
                <c:pt idx="22">
                  <c:v>0</c:v>
                </c:pt>
                <c:pt idx="23">
                  <c:v>1.8867924809455872</c:v>
                </c:pt>
                <c:pt idx="24">
                  <c:v>1.8867924809455872</c:v>
                </c:pt>
                <c:pt idx="25">
                  <c:v>1.8867924809455872</c:v>
                </c:pt>
                <c:pt idx="26">
                  <c:v>0</c:v>
                </c:pt>
                <c:pt idx="27">
                  <c:v>0</c:v>
                </c:pt>
                <c:pt idx="28">
                  <c:v>0</c:v>
                </c:pt>
                <c:pt idx="29">
                  <c:v>0</c:v>
                </c:pt>
                <c:pt idx="30">
                  <c:v>0</c:v>
                </c:pt>
                <c:pt idx="31">
                  <c:v>1.8867924809455872</c:v>
                </c:pt>
              </c:numCache>
            </c:numRef>
          </c:val>
          <c:smooth val="0"/>
          <c:extLst>
            <c:ext xmlns:c16="http://schemas.microsoft.com/office/drawing/2014/chart" uri="{C3380CC4-5D6E-409C-BE32-E72D297353CC}">
              <c16:uniqueId val="{00000003-0EBF-4B4B-9130-8BB126063227}"/>
            </c:ext>
          </c:extLst>
        </c:ser>
        <c:dLbls>
          <c:showLegendKey val="0"/>
          <c:showVal val="0"/>
          <c:showCatName val="0"/>
          <c:showSerName val="0"/>
          <c:showPercent val="0"/>
          <c:showBubbleSize val="0"/>
        </c:dLbls>
        <c:marker val="1"/>
        <c:smooth val="0"/>
        <c:axId val="171441583"/>
        <c:axId val="171438223"/>
      </c:lineChart>
      <c:catAx>
        <c:axId val="171441583"/>
        <c:scaling>
          <c:orientation val="minMax"/>
        </c:scaling>
        <c:delete val="0"/>
        <c:axPos val="b"/>
        <c:numFmt formatCode="General" sourceLinked="1"/>
        <c:majorTickMark val="none"/>
        <c:minorTickMark val="none"/>
        <c:tickLblPos val="low"/>
        <c:spPr>
          <a:noFill/>
          <a:ln w="3175" cap="flat" cmpd="sng" algn="ctr">
            <a:solidFill>
              <a:srgbClr val="A6A6A6"/>
            </a:solidFill>
            <a:prstDash val="solid"/>
            <a:round/>
          </a:ln>
          <a:effectLst/>
        </c:spPr>
        <c:txPr>
          <a:bodyPr rot="-6000000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71438223"/>
        <c:crosses val="autoZero"/>
        <c:auto val="1"/>
        <c:lblAlgn val="ctr"/>
        <c:lblOffset val="150"/>
        <c:noMultiLvlLbl val="0"/>
      </c:catAx>
      <c:valAx>
        <c:axId val="171438223"/>
        <c:scaling>
          <c:orientation val="minMax"/>
          <c:max val="25"/>
        </c:scaling>
        <c:delete val="0"/>
        <c:axPos val="l"/>
        <c:majorGridlines>
          <c:spPr>
            <a:ln w="6350" cap="flat" cmpd="sng" algn="ctr">
              <a:solidFill>
                <a:srgbClr val="A6A6A6"/>
              </a:solidFill>
              <a:prstDash val="sysDash"/>
              <a:round/>
            </a:ln>
            <a:effectLst/>
          </c:spPr>
        </c:majorGridlines>
        <c:numFmt formatCode="0&quot;%&quot;" sourceLinked="0"/>
        <c:majorTickMark val="none"/>
        <c:minorTickMark val="none"/>
        <c:tickLblPos val="low"/>
        <c:spPr>
          <a:noFill/>
          <a:ln w="25400">
            <a:noFill/>
          </a:ln>
          <a:effectLst/>
        </c:spPr>
        <c:txPr>
          <a:bodyPr rot="-6000000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crossAx val="171441583"/>
        <c:crosses val="autoZero"/>
        <c:crossBetween val="between"/>
      </c:valAx>
      <c:spPr>
        <a:noFill/>
        <a:ln w="9525">
          <a:solidFill>
            <a:srgbClr val="A6A6A6"/>
          </a:solidFill>
        </a:ln>
        <a:effectLst/>
      </c:spPr>
    </c:plotArea>
    <c:legend>
      <c:legendPos val="r"/>
      <c:legendEntry>
        <c:idx val="0"/>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egendEntry>
        <c:idx val="1"/>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egendEntry>
        <c:idx val="2"/>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egendEntry>
        <c:idx val="3"/>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Entry>
      <c:layout>
        <c:manualLayout>
          <c:xMode val="edge"/>
          <c:yMode val="edge"/>
          <c:x val="0.74089275333995885"/>
          <c:y val="9.0845280920961599E-2"/>
          <c:w val="0.21541111096392815"/>
          <c:h val="0.23485776293706537"/>
        </c:manualLayout>
      </c:layout>
      <c:overlay val="0"/>
      <c:spPr>
        <a:solidFill>
          <a:schemeClr val="bg1"/>
        </a:solidFill>
        <a:ln w="6350">
          <a:solidFill>
            <a:schemeClr val="bg1">
              <a:lumMod val="75000"/>
            </a:schemeClr>
          </a:solidFill>
        </a:ln>
        <a:effectLst/>
      </c:spPr>
      <c:txPr>
        <a:bodyPr rot="0" spcFirstLastPara="1" vertOverflow="ellipsis" vert="horz" wrap="square" anchor="ctr" anchorCtr="1"/>
        <a:lstStyle/>
        <a:p>
          <a:pPr>
            <a:defRPr sz="1000" b="0" i="0" u="none" strike="noStrike" kern="1200"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46600519825532749"/>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B4C-4642-9D55-C5D69CA61B6A}"/>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FB4C-4642-9D55-C5D69CA61B6A}"/>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FB4C-4642-9D55-C5D69CA61B6A}"/>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FB4C-4642-9D55-C5D69CA61B6A}"/>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FB4C-4642-9D55-C5D69CA61B6A}"/>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FB4C-4642-9D55-C5D69CA61B6A}"/>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FB4C-4642-9D55-C5D69CA61B6A}"/>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FB4C-4642-9D55-C5D69CA61B6A}"/>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FB4C-4642-9D55-C5D69CA61B6A}"/>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FB4C-4642-9D55-C5D69CA61B6A}"/>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FB4C-4642-9D55-C5D69CA61B6A}"/>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(55)'!$O$9:$Z$9</c:f>
              <c:strCache>
                <c:ptCount val="12"/>
                <c:pt idx="0">
                  <c:v>企画・管理</c:v>
                </c:pt>
                <c:pt idx="1">
                  <c:v>人事・総務</c:v>
                </c:pt>
                <c:pt idx="2">
                  <c:v>営業</c:v>
                </c:pt>
                <c:pt idx="3">
                  <c:v>販売・サービス</c:v>
                </c:pt>
                <c:pt idx="4">
                  <c:v>製造</c:v>
                </c:pt>
                <c:pt idx="5">
                  <c:v>輸送・機械運転</c:v>
                </c:pt>
                <c:pt idx="6">
                  <c:v>建設</c:v>
                </c:pt>
                <c:pt idx="7">
                  <c:v>技術・研究開発</c:v>
                </c:pt>
                <c:pt idx="8">
                  <c:v>専門職</c:v>
                </c:pt>
                <c:pt idx="9">
                  <c:v>教員</c:v>
                </c:pt>
                <c:pt idx="10">
                  <c:v>その他</c:v>
                </c:pt>
                <c:pt idx="11">
                  <c:v>無回答</c:v>
                </c:pt>
              </c:strCache>
            </c:strRef>
          </c:cat>
          <c:val>
            <c:numRef>
              <c:f>'Q (55)'!$O$11:$Z$11</c:f>
              <c:numCache>
                <c:formatCode>#,##0.0;[Red]\-#,##0.0</c:formatCode>
                <c:ptCount val="12"/>
                <c:pt idx="0">
                  <c:v>4.013194062671797</c:v>
                </c:pt>
                <c:pt idx="1">
                  <c:v>14.40351841671248</c:v>
                </c:pt>
                <c:pt idx="2">
                  <c:v>7.0918086860912579</c:v>
                </c:pt>
                <c:pt idx="3">
                  <c:v>19.681143485431559</c:v>
                </c:pt>
                <c:pt idx="4">
                  <c:v>14.62341946124244</c:v>
                </c:pt>
                <c:pt idx="5">
                  <c:v>3.5184167124793846</c:v>
                </c:pt>
                <c:pt idx="6">
                  <c:v>2.7487630566245187</c:v>
                </c:pt>
                <c:pt idx="7">
                  <c:v>6.3221550302363942</c:v>
                </c:pt>
                <c:pt idx="8">
                  <c:v>19.131390874106653</c:v>
                </c:pt>
                <c:pt idx="9">
                  <c:v>3.1885651456844419</c:v>
                </c:pt>
                <c:pt idx="10">
                  <c:v>4.3980208905992306</c:v>
                </c:pt>
                <c:pt idx="11">
                  <c:v>0.87960417811984615</c:v>
                </c:pt>
              </c:numCache>
            </c:numRef>
          </c:val>
          <c:extLst>
            <c:ext xmlns:c16="http://schemas.microsoft.com/office/drawing/2014/chart" uri="{C3380CC4-5D6E-409C-BE32-E72D297353CC}">
              <c16:uniqueId val="{0000000B-FB4C-4642-9D55-C5D69CA61B6A}"/>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62496707984494637"/>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21EC-41ED-8ED5-64B8BC771479}"/>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21EC-41ED-8ED5-64B8BC771479}"/>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21EC-41ED-8ED5-64B8BC771479}"/>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21EC-41ED-8ED5-64B8BC771479}"/>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21EC-41ED-8ED5-64B8BC771479}"/>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21EC-41ED-8ED5-64B8BC771479}"/>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21EC-41ED-8ED5-64B8BC771479}"/>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21EC-41ED-8ED5-64B8BC771479}"/>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21EC-41ED-8ED5-64B8BC771479}"/>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21EC-41ED-8ED5-64B8BC771479}"/>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21EC-41ED-8ED5-64B8BC771479}"/>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21EC-41ED-8ED5-64B8BC771479}"/>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(30)'!$O$9:$AD$9</c:f>
              <c:strCache>
                <c:ptCount val="16"/>
                <c:pt idx="0">
                  <c:v>就職・転職（家業を継ぐ場合を含む）</c:v>
                </c:pt>
                <c:pt idx="1">
                  <c:v>起業・創業</c:v>
                </c:pt>
                <c:pt idx="2">
                  <c:v>転勤</c:v>
                </c:pt>
                <c:pt idx="3">
                  <c:v>定年退職・早期退職</c:v>
                </c:pt>
                <c:pt idx="4">
                  <c:v>結婚・離婚</c:v>
                </c:pt>
                <c:pt idx="5">
                  <c:v>出産・子育て期</c:v>
                </c:pt>
                <c:pt idx="6">
                  <c:v>家や土地などの相続・受贈</c:v>
                </c:pt>
                <c:pt idx="7">
                  <c:v>住宅購入</c:v>
                </c:pt>
                <c:pt idx="8">
                  <c:v>その他のあなたご自身の都合</c:v>
                </c:pt>
                <c:pt idx="9">
                  <c:v>家族の進学</c:v>
                </c:pt>
                <c:pt idx="10">
                  <c:v>家族の就職・転職・転勤</c:v>
                </c:pt>
                <c:pt idx="11">
                  <c:v>家族・親族の介護・看護</c:v>
                </c:pt>
                <c:pt idx="12">
                  <c:v>その他の家族の都合</c:v>
                </c:pt>
                <c:pt idx="13">
                  <c:v>都会での生活に疲れを感じた</c:v>
                </c:pt>
                <c:pt idx="14">
                  <c:v>福島県での暮らしに魅力を感じた</c:v>
                </c:pt>
                <c:pt idx="15">
                  <c:v>無回答</c:v>
                </c:pt>
              </c:strCache>
            </c:strRef>
          </c:cat>
          <c:val>
            <c:numRef>
              <c:f>'Q (30)'!$O$11:$AD$11</c:f>
              <c:numCache>
                <c:formatCode>#,##0.0;[Red]\-#,##0.0</c:formatCode>
                <c:ptCount val="16"/>
                <c:pt idx="0">
                  <c:v>39.614855570839062</c:v>
                </c:pt>
                <c:pt idx="1">
                  <c:v>1.7881705639614855</c:v>
                </c:pt>
                <c:pt idx="2">
                  <c:v>9.9037138927097654</c:v>
                </c:pt>
                <c:pt idx="3">
                  <c:v>0.82530949105914708</c:v>
                </c:pt>
                <c:pt idx="4">
                  <c:v>14.99312242090784</c:v>
                </c:pt>
                <c:pt idx="5">
                  <c:v>7.7028885832187077</c:v>
                </c:pt>
                <c:pt idx="6">
                  <c:v>0.82530949105914708</c:v>
                </c:pt>
                <c:pt idx="7">
                  <c:v>1.5130674002751032</c:v>
                </c:pt>
                <c:pt idx="8">
                  <c:v>17.331499312242091</c:v>
                </c:pt>
                <c:pt idx="9">
                  <c:v>0.68775790921595592</c:v>
                </c:pt>
                <c:pt idx="10">
                  <c:v>4.1265474552957357</c:v>
                </c:pt>
                <c:pt idx="11">
                  <c:v>4.1265474552957357</c:v>
                </c:pt>
                <c:pt idx="12">
                  <c:v>7.2902338376891338</c:v>
                </c:pt>
                <c:pt idx="13">
                  <c:v>7.4277854195323245</c:v>
                </c:pt>
                <c:pt idx="14">
                  <c:v>6.7400275103163683</c:v>
                </c:pt>
                <c:pt idx="15">
                  <c:v>0.27510316368638238</c:v>
                </c:pt>
              </c:numCache>
            </c:numRef>
          </c:val>
          <c:extLst>
            <c:ext xmlns:c16="http://schemas.microsoft.com/office/drawing/2014/chart" uri="{C3380CC4-5D6E-409C-BE32-E72D297353CC}">
              <c16:uniqueId val="{0000000C-21EC-41ED-8ED5-64B8BC771479}"/>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(31)'!$M$10</c:f>
              <c:strCache>
                <c:ptCount val="1"/>
                <c:pt idx="0">
                  <c:v>(n=448)</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E686-4783-8A16-B077DF5815E7}"/>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E686-4783-8A16-B077DF5815E7}"/>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E686-4783-8A16-B077DF5815E7}"/>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E686-4783-8A16-B077DF5815E7}"/>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E686-4783-8A16-B077DF5815E7}"/>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E686-4783-8A16-B077DF5815E7}"/>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E686-4783-8A16-B077DF5815E7}"/>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E686-4783-8A16-B077DF5815E7}"/>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E686-4783-8A16-B077DF5815E7}"/>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E686-4783-8A16-B077DF5815E7}"/>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E686-4783-8A16-B077DF5815E7}"/>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E686-4783-8A16-B077DF5815E7}"/>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E686-4783-8A16-B077DF5815E7}"/>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E686-4783-8A16-B077DF5815E7}"/>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E686-4783-8A16-B077DF5815E7}"/>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E686-4783-8A16-B077DF5815E7}"/>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E686-4783-8A16-B077DF5815E7}"/>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E686-4783-8A16-B077DF5815E7}"/>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E686-4783-8A16-B077DF5815E7}"/>
              </c:ext>
            </c:extLst>
          </c:dPt>
          <c:dLbls>
            <c:dLbl>
              <c:idx val="0"/>
              <c:layout>
                <c:manualLayout>
                  <c:x val="2.8517739852677228E-2"/>
                  <c:y val="-2.5652835213702364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686-4783-8A16-B077DF5815E7}"/>
                </c:ext>
              </c:extLst>
            </c:dLbl>
            <c:dLbl>
              <c:idx val="1"/>
              <c:layout>
                <c:manualLayout>
                  <c:x val="5.5059640237445362E-2"/>
                  <c:y val="4.2858669957057949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7737993519285275"/>
                      <c:h val="0.16291101894214735"/>
                    </c:manualLayout>
                  </c15:layout>
                </c:ext>
                <c:ext xmlns:c16="http://schemas.microsoft.com/office/drawing/2014/chart" uri="{C3380CC4-5D6E-409C-BE32-E72D297353CC}">
                  <c16:uniqueId val="{00000003-E686-4783-8A16-B077DF5815E7}"/>
                </c:ext>
              </c:extLst>
            </c:dLbl>
            <c:dLbl>
              <c:idx val="2"/>
              <c:layout>
                <c:manualLayout>
                  <c:x val="3.020637815117588E-2"/>
                  <c:y val="5.4617339303275933E-2"/>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3500472923301211"/>
                      <c:h val="0.22088675637869634"/>
                    </c:manualLayout>
                  </c15:layout>
                </c:ext>
                <c:ext xmlns:c16="http://schemas.microsoft.com/office/drawing/2014/chart" uri="{C3380CC4-5D6E-409C-BE32-E72D297353CC}">
                  <c16:uniqueId val="{00000005-E686-4783-8A16-B077DF5815E7}"/>
                </c:ext>
              </c:extLst>
            </c:dLbl>
            <c:dLbl>
              <c:idx val="3"/>
              <c:layout>
                <c:manualLayout>
                  <c:x val="2.9139879944875876E-2"/>
                  <c:y val="-3.6873354549841488E-3"/>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8115909976473902"/>
                      <c:h val="0.21336578929686212"/>
                    </c:manualLayout>
                  </c15:layout>
                </c:ext>
                <c:ext xmlns:c16="http://schemas.microsoft.com/office/drawing/2014/chart" uri="{C3380CC4-5D6E-409C-BE32-E72D297353CC}">
                  <c16:uniqueId val="{00000007-E686-4783-8A16-B077DF5815E7}"/>
                </c:ext>
              </c:extLst>
            </c:dLbl>
            <c:dLbl>
              <c:idx val="4"/>
              <c:layout>
                <c:manualLayout>
                  <c:x val="-2.4376659201631103E-2"/>
                  <c:y val="4.8920034940046056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686-4783-8A16-B077DF5815E7}"/>
                </c:ext>
              </c:extLst>
            </c:dLbl>
            <c:dLbl>
              <c:idx val="5"/>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E686-4783-8A16-B077DF5815E7}"/>
                </c:ext>
              </c:extLst>
            </c:dLbl>
            <c:dLbl>
              <c:idx val="6"/>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686-4783-8A16-B077DF5815E7}"/>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(31)'!$O$9:$S$9</c:f>
              <c:strCache>
                <c:ptCount val="5"/>
                <c:pt idx="0">
                  <c:v>戻る予定がある</c:v>
                </c:pt>
                <c:pt idx="1">
                  <c:v>予定はないが、戻りたい</c:v>
                </c:pt>
                <c:pt idx="2">
                  <c:v>戻りたくないが、
いつかは戻らざるを
得ない</c:v>
                </c:pt>
                <c:pt idx="3">
                  <c:v>戻りたいが、
現実的には様々な理由で
戻るのは難しい</c:v>
                </c:pt>
                <c:pt idx="4">
                  <c:v>戻りたくないし、戻る予定もない</c:v>
                </c:pt>
              </c:strCache>
            </c:strRef>
          </c:cat>
          <c:val>
            <c:numRef>
              <c:f>'Q (31)'!$O$10:$S$10</c:f>
              <c:numCache>
                <c:formatCode>#,##0_);[Red]\(#,##0\)</c:formatCode>
                <c:ptCount val="5"/>
                <c:pt idx="0">
                  <c:v>19</c:v>
                </c:pt>
                <c:pt idx="1">
                  <c:v>61</c:v>
                </c:pt>
                <c:pt idx="2">
                  <c:v>25</c:v>
                </c:pt>
                <c:pt idx="3">
                  <c:v>83</c:v>
                </c:pt>
                <c:pt idx="4">
                  <c:v>260</c:v>
                </c:pt>
              </c:numCache>
            </c:numRef>
          </c:val>
          <c:extLst>
            <c:ext xmlns:c16="http://schemas.microsoft.com/office/drawing/2014/chart" uri="{C3380CC4-5D6E-409C-BE32-E72D297353CC}">
              <c16:uniqueId val="{0000002A-E686-4783-8A16-B077DF5815E7}"/>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54873025908257811"/>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7E27-44AB-8A2C-A9CD9B243283}"/>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7E27-44AB-8A2C-A9CD9B243283}"/>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7E27-44AB-8A2C-A9CD9B243283}"/>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7E27-44AB-8A2C-A9CD9B243283}"/>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7E27-44AB-8A2C-A9CD9B243283}"/>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7E27-44AB-8A2C-A9CD9B243283}"/>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7E27-44AB-8A2C-A9CD9B243283}"/>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7E27-44AB-8A2C-A9CD9B243283}"/>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7E27-44AB-8A2C-A9CD9B243283}"/>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7E27-44AB-8A2C-A9CD9B243283}"/>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7E27-44AB-8A2C-A9CD9B243283}"/>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7E27-44AB-8A2C-A9CD9B243283}"/>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(32)'!$O$9:$AB$9</c:f>
              <c:strCache>
                <c:ptCount val="14"/>
                <c:pt idx="0">
                  <c:v>就職・転職（家業を継ぐ場合を含む）</c:v>
                </c:pt>
                <c:pt idx="1">
                  <c:v>起業・創業</c:v>
                </c:pt>
                <c:pt idx="2">
                  <c:v>転勤</c:v>
                </c:pt>
                <c:pt idx="3">
                  <c:v>定年退職・早期退職</c:v>
                </c:pt>
                <c:pt idx="4">
                  <c:v>結婚・離婚</c:v>
                </c:pt>
                <c:pt idx="5">
                  <c:v>出産・子育て期</c:v>
                </c:pt>
                <c:pt idx="6">
                  <c:v>家や土地などの相続・受贈</c:v>
                </c:pt>
                <c:pt idx="7">
                  <c:v>住宅購入</c:v>
                </c:pt>
                <c:pt idx="8">
                  <c:v>その他のあなたご自身の都合</c:v>
                </c:pt>
                <c:pt idx="9">
                  <c:v>家族の進学</c:v>
                </c:pt>
                <c:pt idx="10">
                  <c:v>家族の就職・転職・転勤</c:v>
                </c:pt>
                <c:pt idx="11">
                  <c:v>家族・親族の介護・看護</c:v>
                </c:pt>
                <c:pt idx="12">
                  <c:v>その他の家族の都合</c:v>
                </c:pt>
                <c:pt idx="13">
                  <c:v>都会での生活に疲れを感じた時</c:v>
                </c:pt>
              </c:strCache>
            </c:strRef>
          </c:cat>
          <c:val>
            <c:numRef>
              <c:f>'Q (32)'!$O$11:$AB$11</c:f>
              <c:numCache>
                <c:formatCode>#,##0.0;[Red]\-#,##0.0</c:formatCode>
                <c:ptCount val="14"/>
                <c:pt idx="0">
                  <c:v>19.680851063829788</c:v>
                </c:pt>
                <c:pt idx="1">
                  <c:v>14.361702127659576</c:v>
                </c:pt>
                <c:pt idx="2">
                  <c:v>14.893617021276595</c:v>
                </c:pt>
                <c:pt idx="3">
                  <c:v>17.021276595744681</c:v>
                </c:pt>
                <c:pt idx="4">
                  <c:v>7.9787234042553195</c:v>
                </c:pt>
                <c:pt idx="5">
                  <c:v>10.638297872340425</c:v>
                </c:pt>
                <c:pt idx="6">
                  <c:v>13.829787234042554</c:v>
                </c:pt>
                <c:pt idx="7">
                  <c:v>10.638297872340425</c:v>
                </c:pt>
                <c:pt idx="8">
                  <c:v>18.617021276595743</c:v>
                </c:pt>
                <c:pt idx="9">
                  <c:v>1.0638297872340425</c:v>
                </c:pt>
                <c:pt idx="10">
                  <c:v>2.1276595744680851</c:v>
                </c:pt>
                <c:pt idx="11">
                  <c:v>26.595744680851062</c:v>
                </c:pt>
                <c:pt idx="12">
                  <c:v>13.829787234042554</c:v>
                </c:pt>
                <c:pt idx="13">
                  <c:v>23.404255319148938</c:v>
                </c:pt>
              </c:numCache>
            </c:numRef>
          </c:val>
          <c:extLst>
            <c:ext xmlns:c16="http://schemas.microsoft.com/office/drawing/2014/chart" uri="{C3380CC4-5D6E-409C-BE32-E72D297353CC}">
              <c16:uniqueId val="{0000000C-7E27-44AB-8A2C-A9CD9B243283}"/>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7456039860121588"/>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F082-4D4A-B99E-DB76579D9B53}"/>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F082-4D4A-B99E-DB76579D9B53}"/>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F082-4D4A-B99E-DB76579D9B53}"/>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F082-4D4A-B99E-DB76579D9B53}"/>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F082-4D4A-B99E-DB76579D9B53}"/>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F082-4D4A-B99E-DB76579D9B53}"/>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F082-4D4A-B99E-DB76579D9B53}"/>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F082-4D4A-B99E-DB76579D9B53}"/>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F082-4D4A-B99E-DB76579D9B53}"/>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(33)'!$O$9:$X$9</c:f>
              <c:strCache>
                <c:ptCount val="10"/>
                <c:pt idx="0">
                  <c:v>就職した</c:v>
                </c:pt>
                <c:pt idx="1">
                  <c:v>転職した</c:v>
                </c:pt>
                <c:pt idx="2">
                  <c:v>起業・創業した</c:v>
                </c:pt>
                <c:pt idx="3">
                  <c:v>結婚した</c:v>
                </c:pt>
                <c:pt idx="4">
                  <c:v>子どもができた</c:v>
                </c:pt>
                <c:pt idx="5">
                  <c:v>子どもが学校に通うようになった</c:v>
                </c:pt>
                <c:pt idx="6">
                  <c:v>家を買った</c:v>
                </c:pt>
                <c:pt idx="7">
                  <c:v>地元に実家がなくなった
（親の転居・死去など）</c:v>
                </c:pt>
                <c:pt idx="8">
                  <c:v>配偶者・パートナーの実家がある地域に
住むことになった</c:v>
                </c:pt>
                <c:pt idx="9">
                  <c:v>その他</c:v>
                </c:pt>
              </c:strCache>
            </c:strRef>
          </c:cat>
          <c:val>
            <c:numRef>
              <c:f>'Q (33)'!$O$11:$X$11</c:f>
              <c:numCache>
                <c:formatCode>#,##0.0;[Red]\-#,##0.0</c:formatCode>
                <c:ptCount val="10"/>
                <c:pt idx="0">
                  <c:v>15.66265060240964</c:v>
                </c:pt>
                <c:pt idx="1">
                  <c:v>12.048192771084338</c:v>
                </c:pt>
                <c:pt idx="2">
                  <c:v>0</c:v>
                </c:pt>
                <c:pt idx="3">
                  <c:v>24.096385542168676</c:v>
                </c:pt>
                <c:pt idx="4">
                  <c:v>7.2289156626506017</c:v>
                </c:pt>
                <c:pt idx="5">
                  <c:v>8.4337349397590362</c:v>
                </c:pt>
                <c:pt idx="6">
                  <c:v>13.253012048192772</c:v>
                </c:pt>
                <c:pt idx="7">
                  <c:v>3.6144578313253009</c:v>
                </c:pt>
                <c:pt idx="8">
                  <c:v>4.8192771084337354</c:v>
                </c:pt>
                <c:pt idx="9">
                  <c:v>10.843373493975903</c:v>
                </c:pt>
              </c:numCache>
            </c:numRef>
          </c:val>
          <c:extLst>
            <c:ext xmlns:c16="http://schemas.microsoft.com/office/drawing/2014/chart" uri="{C3380CC4-5D6E-409C-BE32-E72D297353CC}">
              <c16:uniqueId val="{00000009-F082-4D4A-B99E-DB76579D9B53}"/>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(35)'!$M$10</c:f>
              <c:strCache>
                <c:ptCount val="1"/>
                <c:pt idx="0">
                  <c:v>(n=725)</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8364-4001-9148-B5B577C7590D}"/>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8364-4001-9148-B5B577C7590D}"/>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8364-4001-9148-B5B577C7590D}"/>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8364-4001-9148-B5B577C7590D}"/>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8364-4001-9148-B5B577C7590D}"/>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B-8364-4001-9148-B5B577C7590D}"/>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D-8364-4001-9148-B5B577C7590D}"/>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F-8364-4001-9148-B5B577C7590D}"/>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1-8364-4001-9148-B5B577C7590D}"/>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3-8364-4001-9148-B5B577C7590D}"/>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5-8364-4001-9148-B5B577C7590D}"/>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7-8364-4001-9148-B5B577C7590D}"/>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9-8364-4001-9148-B5B577C7590D}"/>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B-8364-4001-9148-B5B577C7590D}"/>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D-8364-4001-9148-B5B577C7590D}"/>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F-8364-4001-9148-B5B577C7590D}"/>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1-8364-4001-9148-B5B577C7590D}"/>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3-8364-4001-9148-B5B577C7590D}"/>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5-8364-4001-9148-B5B577C7590D}"/>
              </c:ext>
            </c:extLst>
          </c:dPt>
          <c:dLbls>
            <c:dLbl>
              <c:idx val="0"/>
              <c:layout>
                <c:manualLayout>
                  <c:x val="-0.13289530977222358"/>
                  <c:y val="1.27041470942269E-2"/>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0654684772829053"/>
                      <c:h val="0.11347473801281827"/>
                    </c:manualLayout>
                  </c15:layout>
                </c:ext>
                <c:ext xmlns:c16="http://schemas.microsoft.com/office/drawing/2014/chart" uri="{C3380CC4-5D6E-409C-BE32-E72D297353CC}">
                  <c16:uniqueId val="{00000001-8364-4001-9148-B5B577C7590D}"/>
                </c:ext>
              </c:extLst>
            </c:dLbl>
            <c:dLbl>
              <c:idx val="1"/>
              <c:layout>
                <c:manualLayout>
                  <c:x val="-2.9532097279056702E-2"/>
                  <c:y val="-1.1930657496670334E-2"/>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7737997032431069"/>
                      <c:h val="0.22886016314985713"/>
                    </c:manualLayout>
                  </c15:layout>
                </c:ext>
                <c:ext xmlns:c16="http://schemas.microsoft.com/office/drawing/2014/chart" uri="{C3380CC4-5D6E-409C-BE32-E72D297353CC}">
                  <c16:uniqueId val="{00000003-8364-4001-9148-B5B577C7590D}"/>
                </c:ext>
              </c:extLst>
            </c:dLbl>
            <c:dLbl>
              <c:idx val="2"/>
              <c:layout>
                <c:manualLayout>
                  <c:x val="-5.2911924592666588E-2"/>
                  <c:y val="4.9948815431956565E-3"/>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0547246530488694"/>
                      <c:h val="0.16663559486232038"/>
                    </c:manualLayout>
                  </c15:layout>
                </c:ext>
                <c:ext xmlns:c16="http://schemas.microsoft.com/office/drawing/2014/chart" uri="{C3380CC4-5D6E-409C-BE32-E72D297353CC}">
                  <c16:uniqueId val="{00000005-8364-4001-9148-B5B577C7590D}"/>
                </c:ext>
              </c:extLst>
            </c:dLbl>
            <c:dLbl>
              <c:idx val="3"/>
              <c:layout>
                <c:manualLayout>
                  <c:x val="-4.5528948718261741E-2"/>
                  <c:y val="-1.6543523664662579E-2"/>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9502318885570705"/>
                      <c:h val="0.16686474306262214"/>
                    </c:manualLayout>
                  </c15:layout>
                </c:ext>
                <c:ext xmlns:c16="http://schemas.microsoft.com/office/drawing/2014/chart" uri="{C3380CC4-5D6E-409C-BE32-E72D297353CC}">
                  <c16:uniqueId val="{00000007-8364-4001-9148-B5B577C7590D}"/>
                </c:ext>
              </c:extLst>
            </c:dLbl>
            <c:dLbl>
              <c:idx val="4"/>
              <c:layout>
                <c:manualLayout>
                  <c:x val="-3.1993218424816582E-2"/>
                  <c:y val="1.0023326737567301E-2"/>
                </c:manualLayout>
              </c:layout>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0265643345652018"/>
                      <c:h val="0.11347473801281827"/>
                    </c:manualLayout>
                  </c15:layout>
                </c:ext>
                <c:ext xmlns:c16="http://schemas.microsoft.com/office/drawing/2014/chart" uri="{C3380CC4-5D6E-409C-BE32-E72D297353CC}">
                  <c16:uniqueId val="{00000009-8364-4001-9148-B5B577C7590D}"/>
                </c:ext>
              </c:extLst>
            </c:dLbl>
            <c:dLbl>
              <c:idx val="5"/>
              <c:numFmt formatCode="0.0%" sourceLinked="0"/>
              <c:spPr>
                <a:noFill/>
                <a:ln>
                  <a:noFill/>
                </a:ln>
                <a:effectLst/>
              </c:spPr>
              <c:txPr>
                <a:bodyPr vertOverflow="clip" horzOverflow="clip" wrap="square" lIns="38100" tIns="19050" rIns="38100" bIns="19050" anchor="ctr">
                  <a:no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6-8364-4001-9148-B5B577C7590D}"/>
                </c:ext>
              </c:extLst>
            </c:dLbl>
            <c:dLbl>
              <c:idx val="6"/>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8364-4001-9148-B5B577C7590D}"/>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'Q (35)'!$O$9:$S$9</c:f>
              <c:strCache>
                <c:ptCount val="5"/>
                <c:pt idx="0">
                  <c:v>転職した</c:v>
                </c:pt>
                <c:pt idx="1">
                  <c:v>転職はせず、元の勤務先の仕事を続けた</c:v>
                </c:pt>
                <c:pt idx="2">
                  <c:v>起業した、または家業に従事した</c:v>
                </c:pt>
                <c:pt idx="3">
                  <c:v>Uターン後は仕事をしなかった</c:v>
                </c:pt>
                <c:pt idx="4">
                  <c:v>転職に該当しない</c:v>
                </c:pt>
              </c:strCache>
            </c:strRef>
          </c:cat>
          <c:val>
            <c:numRef>
              <c:f>'Q (35)'!$O$10:$S$10</c:f>
              <c:numCache>
                <c:formatCode>#,##0_);[Red]\(#,##0\)</c:formatCode>
                <c:ptCount val="5"/>
                <c:pt idx="0">
                  <c:v>354</c:v>
                </c:pt>
                <c:pt idx="1">
                  <c:v>108</c:v>
                </c:pt>
                <c:pt idx="2">
                  <c:v>40</c:v>
                </c:pt>
                <c:pt idx="3">
                  <c:v>53</c:v>
                </c:pt>
                <c:pt idx="4">
                  <c:v>170</c:v>
                </c:pt>
              </c:numCache>
            </c:numRef>
          </c:val>
          <c:extLst>
            <c:ext xmlns:c16="http://schemas.microsoft.com/office/drawing/2014/chart" uri="{C3380CC4-5D6E-409C-BE32-E72D297353CC}">
              <c16:uniqueId val="{00000028-8364-4001-9148-B5B577C7590D}"/>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(36)'!$M$10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6A91-49B7-A4CF-C26F25CE04F0}"/>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6A91-49B7-A4CF-C26F25CE04F0}"/>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6A91-49B7-A4CF-C26F25CE04F0}"/>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6A91-49B7-A4CF-C26F25CE04F0}"/>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6A91-49B7-A4CF-C26F25CE04F0}"/>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26-6A91-49B7-A4CF-C26F25CE04F0}"/>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27-6A91-49B7-A4CF-C26F25CE04F0}"/>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29-6A91-49B7-A4CF-C26F25CE04F0}"/>
              </c:ext>
            </c:extLst>
          </c:dPt>
          <c:dPt>
            <c:idx val="8"/>
            <c:bubble3D val="0"/>
            <c:spPr>
              <a:solidFill>
                <a:srgbClr val="F8DD70"/>
              </a:solidFill>
              <a:ln w="12700">
                <a:solidFill>
                  <a:srgbClr val="FFFFFF"/>
                </a:solidFill>
                <a:prstDash val="solid"/>
              </a:ln>
            </c:spPr>
            <c:extLst>
              <c:ext xmlns:c16="http://schemas.microsoft.com/office/drawing/2014/chart" uri="{C3380CC4-5D6E-409C-BE32-E72D297353CC}">
                <c16:uniqueId val="{0000002A-6A91-49B7-A4CF-C26F25CE04F0}"/>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B-6A91-49B7-A4CF-C26F25CE04F0}"/>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D-6A91-49B7-A4CF-C26F25CE04F0}"/>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F-6A91-49B7-A4CF-C26F25CE04F0}"/>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1-6A91-49B7-A4CF-C26F25CE04F0}"/>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3-6A91-49B7-A4CF-C26F25CE04F0}"/>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5-6A91-49B7-A4CF-C26F25CE04F0}"/>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7-6A91-49B7-A4CF-C26F25CE04F0}"/>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9-6A91-49B7-A4CF-C26F25CE04F0}"/>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B-6A91-49B7-A4CF-C26F25CE04F0}"/>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D-6A91-49B7-A4CF-C26F25CE04F0}"/>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F-6A91-49B7-A4CF-C26F25CE04F0}"/>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1-6A91-49B7-A4CF-C26F25CE04F0}"/>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3-6A91-49B7-A4CF-C26F25CE04F0}"/>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5-6A91-49B7-A4CF-C26F25CE04F0}"/>
              </c:ext>
            </c:extLst>
          </c:dPt>
          <c:dLbls>
            <c:dLbl>
              <c:idx val="0"/>
              <c:layout>
                <c:manualLayout>
                  <c:x val="-0.12551223700709996"/>
                  <c:y val="0"/>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91-49B7-A4CF-C26F25CE04F0}"/>
                </c:ext>
              </c:extLst>
            </c:dLbl>
            <c:dLbl>
              <c:idx val="1"/>
              <c:layout>
                <c:manualLayout>
                  <c:x val="1.7227169785288141E-2"/>
                  <c:y val="2.3250456541937019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6A91-49B7-A4CF-C26F25CE04F0}"/>
                </c:ext>
              </c:extLst>
            </c:dLbl>
            <c:dLbl>
              <c:idx val="2"/>
              <c:layout>
                <c:manualLayout>
                  <c:x val="-3.9376388080658811E-2"/>
                  <c:y val="3.4875684812905532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6A91-49B7-A4CF-C26F25CE04F0}"/>
                </c:ext>
              </c:extLst>
            </c:dLbl>
            <c:dLbl>
              <c:idx val="3"/>
              <c:layout>
                <c:manualLayout>
                  <c:x val="-5.4142533610905867E-2"/>
                  <c:y val="-3.875076090322850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6A91-49B7-A4CF-C26F25CE04F0}"/>
                </c:ext>
              </c:extLst>
            </c:dLbl>
            <c:dLbl>
              <c:idx val="4"/>
              <c:layout>
                <c:manualLayout>
                  <c:x val="0.11320711573189403"/>
                  <c:y val="4.650091308387403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6A91-49B7-A4CF-C26F25CE04F0}"/>
                </c:ext>
              </c:extLst>
            </c:dLbl>
            <c:dLbl>
              <c:idx val="5"/>
              <c:layout>
                <c:manualLayout>
                  <c:x val="-0.11566813998693526"/>
                  <c:y val="0.13950273925162215"/>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6-6A91-49B7-A4CF-C26F25CE04F0}"/>
                </c:ext>
              </c:extLst>
            </c:dLbl>
            <c:dLbl>
              <c:idx val="6"/>
              <c:layout>
                <c:manualLayout>
                  <c:x val="-9.1057897436523538E-2"/>
                  <c:y val="5.0375989174196875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6A91-49B7-A4CF-C26F25CE04F0}"/>
                </c:ext>
              </c:extLst>
            </c:dLbl>
            <c:dLbl>
              <c:idx val="7"/>
              <c:layout>
                <c:manualLayout>
                  <c:x val="-6.3986630631070615E-2"/>
                  <c:y val="-3.1000608722582711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9-6A91-49B7-A4CF-C26F25CE04F0}"/>
                </c:ext>
              </c:extLst>
            </c:dLbl>
            <c:dLbl>
              <c:idx val="8"/>
              <c:layout>
                <c:manualLayout>
                  <c:x val="1.2305121275205878E-2"/>
                  <c:y val="-3.1000608722582694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A-6A91-49B7-A4CF-C26F25CE04F0}"/>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(36)'!$O$9:$W$9</c:f>
              <c:strCache>
                <c:ptCount val="9"/>
                <c:pt idx="0">
                  <c:v>福島県</c:v>
                </c:pt>
                <c:pt idx="1">
                  <c:v>宮城県</c:v>
                </c:pt>
                <c:pt idx="2">
                  <c:v>その他の東北</c:v>
                </c:pt>
                <c:pt idx="3">
                  <c:v>北関東</c:v>
                </c:pt>
                <c:pt idx="4">
                  <c:v>東京圏</c:v>
                </c:pt>
                <c:pt idx="5">
                  <c:v>関西圏</c:v>
                </c:pt>
                <c:pt idx="6">
                  <c:v>名古屋圏</c:v>
                </c:pt>
                <c:pt idx="7">
                  <c:v>その他の国内</c:v>
                </c:pt>
                <c:pt idx="8">
                  <c:v>海外</c:v>
                </c:pt>
              </c:strCache>
            </c:strRef>
          </c:cat>
          <c:val>
            <c:numRef>
              <c:f>'Q (36)'!$O$10:$W$10</c:f>
              <c:numCache>
                <c:formatCode>#,##0_);[Red]\(#,##0\)</c:formatCode>
                <c:ptCount val="9"/>
                <c:pt idx="0">
                  <c:v>174</c:v>
                </c:pt>
                <c:pt idx="1">
                  <c:v>23</c:v>
                </c:pt>
                <c:pt idx="2">
                  <c:v>9</c:v>
                </c:pt>
                <c:pt idx="3">
                  <c:v>18</c:v>
                </c:pt>
                <c:pt idx="4">
                  <c:v>105</c:v>
                </c:pt>
                <c:pt idx="5">
                  <c:v>5</c:v>
                </c:pt>
                <c:pt idx="6">
                  <c:v>6</c:v>
                </c:pt>
                <c:pt idx="7">
                  <c:v>13</c:v>
                </c:pt>
                <c:pt idx="8">
                  <c:v>1</c:v>
                </c:pt>
              </c:numCache>
            </c:numRef>
          </c:val>
          <c:extLst>
            <c:ext xmlns:c16="http://schemas.microsoft.com/office/drawing/2014/chart" uri="{C3380CC4-5D6E-409C-BE32-E72D297353CC}">
              <c16:uniqueId val="{00000028-6A91-49B7-A4CF-C26F25CE04F0}"/>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(40)'!$M$10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0DFC-475A-85B3-77FFD2797A3B}"/>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0DFC-475A-85B3-77FFD2797A3B}"/>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0DFC-475A-85B3-77FFD2797A3B}"/>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0DFC-475A-85B3-77FFD2797A3B}"/>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0DFC-475A-85B3-77FFD2797A3B}"/>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0DFC-475A-85B3-77FFD2797A3B}"/>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0DFC-475A-85B3-77FFD2797A3B}"/>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0DFC-475A-85B3-77FFD2797A3B}"/>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1-0DFC-475A-85B3-77FFD2797A3B}"/>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3-0DFC-475A-85B3-77FFD2797A3B}"/>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5-0DFC-475A-85B3-77FFD2797A3B}"/>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7-0DFC-475A-85B3-77FFD2797A3B}"/>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9-0DFC-475A-85B3-77FFD2797A3B}"/>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B-0DFC-475A-85B3-77FFD2797A3B}"/>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D-0DFC-475A-85B3-77FFD2797A3B}"/>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F-0DFC-475A-85B3-77FFD2797A3B}"/>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1-0DFC-475A-85B3-77FFD2797A3B}"/>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3-0DFC-475A-85B3-77FFD2797A3B}"/>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5-0DFC-475A-85B3-77FFD2797A3B}"/>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7-0DFC-475A-85B3-77FFD2797A3B}"/>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9-0DFC-475A-85B3-77FFD2797A3B}"/>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B-0DFC-475A-85B3-77FFD2797A3B}"/>
              </c:ext>
            </c:extLst>
          </c:dPt>
          <c:dLbls>
            <c:dLbl>
              <c:idx val="0"/>
              <c:layout>
                <c:manualLayout>
                  <c:x val="-0.11813380049840926"/>
                  <c:y val="-0.13188034866745255"/>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DFC-475A-85B3-77FFD2797A3B}"/>
                </c:ext>
              </c:extLst>
            </c:dLbl>
            <c:dLbl>
              <c:idx val="1"/>
              <c:layout>
                <c:manualLayout>
                  <c:x val="-5.4098591145605376E-2"/>
                  <c:y val="0.20943442327544601"/>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DFC-475A-85B3-77FFD2797A3B}"/>
                </c:ext>
              </c:extLst>
            </c:dLbl>
            <c:dLbl>
              <c:idx val="2"/>
              <c:layout>
                <c:manualLayout>
                  <c:x val="-4.1835895227154238E-2"/>
                  <c:y val="0.10469461055897965"/>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DFC-475A-85B3-77FFD2797A3B}"/>
                </c:ext>
              </c:extLst>
            </c:dLbl>
            <c:dLbl>
              <c:idx val="3"/>
              <c:layout>
                <c:manualLayout>
                  <c:x val="-6.3980596588290251E-2"/>
                  <c:y val="2.3310569363932342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DFC-475A-85B3-77FFD2797A3B}"/>
                </c:ext>
              </c:extLst>
            </c:dLbl>
            <c:dLbl>
              <c:idx val="4"/>
              <c:layout>
                <c:manualLayout>
                  <c:x val="7.3854855539554704E-2"/>
                  <c:y val="0.13183514650996586"/>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DFC-475A-85B3-77FFD2797A3B}"/>
                </c:ext>
              </c:extLst>
            </c:dLbl>
            <c:dLbl>
              <c:idx val="5"/>
              <c:layout>
                <c:manualLayout>
                  <c:x val="-0.15010124664286434"/>
                  <c:y val="0.12398738004630167"/>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0DFC-475A-85B3-77FFD2797A3B}"/>
                </c:ext>
              </c:extLst>
            </c:dLbl>
            <c:dLbl>
              <c:idx val="6"/>
              <c:layout>
                <c:manualLayout>
                  <c:x val="-0.1205720086729718"/>
                  <c:y val="4.6497138214759114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0DFC-475A-85B3-77FFD2797A3B}"/>
                </c:ext>
              </c:extLst>
            </c:dLbl>
            <c:dLbl>
              <c:idx val="7"/>
              <c:layout>
                <c:manualLayout>
                  <c:x val="-3.6931978833486888E-2"/>
                  <c:y val="-7.7277364103378555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0DFC-475A-85B3-77FFD2797A3B}"/>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(40)'!$O$9:$V$9</c:f>
              <c:strCache>
                <c:ptCount val="8"/>
                <c:pt idx="0">
                  <c:v>福島県</c:v>
                </c:pt>
                <c:pt idx="1">
                  <c:v>宮城県</c:v>
                </c:pt>
                <c:pt idx="2">
                  <c:v>その他の東北</c:v>
                </c:pt>
                <c:pt idx="3">
                  <c:v>北関東</c:v>
                </c:pt>
                <c:pt idx="4">
                  <c:v>東京圏</c:v>
                </c:pt>
                <c:pt idx="5">
                  <c:v>関西圏</c:v>
                </c:pt>
                <c:pt idx="6">
                  <c:v>名古屋圏</c:v>
                </c:pt>
                <c:pt idx="7">
                  <c:v>その他の国内</c:v>
                </c:pt>
              </c:strCache>
            </c:strRef>
          </c:cat>
          <c:val>
            <c:numRef>
              <c:f>'Q (40)'!$O$10:$V$10</c:f>
              <c:numCache>
                <c:formatCode>#,##0_);[Red]\(#,##0\)</c:formatCode>
                <c:ptCount val="8"/>
                <c:pt idx="0">
                  <c:v>267</c:v>
                </c:pt>
                <c:pt idx="1">
                  <c:v>9</c:v>
                </c:pt>
                <c:pt idx="2">
                  <c:v>6</c:v>
                </c:pt>
                <c:pt idx="3">
                  <c:v>2</c:v>
                </c:pt>
                <c:pt idx="4">
                  <c:v>52</c:v>
                </c:pt>
                <c:pt idx="5">
                  <c:v>8</c:v>
                </c:pt>
                <c:pt idx="6">
                  <c:v>4</c:v>
                </c:pt>
                <c:pt idx="7">
                  <c:v>6</c:v>
                </c:pt>
              </c:numCache>
            </c:numRef>
          </c:val>
          <c:extLst>
            <c:ext xmlns:c16="http://schemas.microsoft.com/office/drawing/2014/chart" uri="{C3380CC4-5D6E-409C-BE32-E72D297353CC}">
              <c16:uniqueId val="{0000002C-0DFC-475A-85B3-77FFD2797A3B}"/>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(37)'!$M$10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37A6-4F70-9B81-601D8D68A1D1}"/>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37A6-4F70-9B81-601D8D68A1D1}"/>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37A6-4F70-9B81-601D8D68A1D1}"/>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37A6-4F70-9B81-601D8D68A1D1}"/>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37A6-4F70-9B81-601D8D68A1D1}"/>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37A6-4F70-9B81-601D8D68A1D1}"/>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37A6-4F70-9B81-601D8D68A1D1}"/>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37A6-4F70-9B81-601D8D68A1D1}"/>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37A6-4F70-9B81-601D8D68A1D1}"/>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37A6-4F70-9B81-601D8D68A1D1}"/>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37A6-4F70-9B81-601D8D68A1D1}"/>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37A6-4F70-9B81-601D8D68A1D1}"/>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37A6-4F70-9B81-601D8D68A1D1}"/>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37A6-4F70-9B81-601D8D68A1D1}"/>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37A6-4F70-9B81-601D8D68A1D1}"/>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37A6-4F70-9B81-601D8D68A1D1}"/>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37A6-4F70-9B81-601D8D68A1D1}"/>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37A6-4F70-9B81-601D8D68A1D1}"/>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37A6-4F70-9B81-601D8D68A1D1}"/>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37A6-4F70-9B81-601D8D68A1D1}"/>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37A6-4F70-9B81-601D8D68A1D1}"/>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37A6-4F70-9B81-601D8D68A1D1}"/>
              </c:ext>
            </c:extLst>
          </c:dPt>
          <c:dLbls>
            <c:dLbl>
              <c:idx val="0"/>
              <c:layout>
                <c:manualLayout>
                  <c:x val="-0.12551233357631494"/>
                  <c:y val="3.8788337843368416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A6-4F70-9B81-601D8D68A1D1}"/>
                </c:ext>
              </c:extLst>
            </c:dLbl>
            <c:dLbl>
              <c:idx val="1"/>
              <c:layout>
                <c:manualLayout>
                  <c:x val="1.7227169785288141E-2"/>
                  <c:y val="2.3250456541937019E-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37A6-4F70-9B81-601D8D68A1D1}"/>
                </c:ext>
              </c:extLst>
            </c:dLbl>
            <c:dLbl>
              <c:idx val="2"/>
              <c:layout>
                <c:manualLayout>
                  <c:x val="-3.9376388080658811E-2"/>
                  <c:y val="3.4875684812905532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7A6-4F70-9B81-601D8D68A1D1}"/>
                </c:ext>
              </c:extLst>
            </c:dLbl>
            <c:dLbl>
              <c:idx val="3"/>
              <c:layout>
                <c:manualLayout>
                  <c:x val="-5.4142533610905867E-2"/>
                  <c:y val="-3.875076090322850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37A6-4F70-9B81-601D8D68A1D1}"/>
                </c:ext>
              </c:extLst>
            </c:dLbl>
            <c:dLbl>
              <c:idx val="4"/>
              <c:layout>
                <c:manualLayout>
                  <c:x val="0.11320711573189403"/>
                  <c:y val="4.650091308387403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37A6-4F70-9B81-601D8D68A1D1}"/>
                </c:ext>
              </c:extLst>
            </c:dLbl>
            <c:dLbl>
              <c:idx val="5"/>
              <c:layout>
                <c:manualLayout>
                  <c:x val="-0.11566813998693526"/>
                  <c:y val="0.13950273925162215"/>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37A6-4F70-9B81-601D8D68A1D1}"/>
                </c:ext>
              </c:extLst>
            </c:dLbl>
            <c:dLbl>
              <c:idx val="6"/>
              <c:layout>
                <c:manualLayout>
                  <c:x val="-9.1057897436523538E-2"/>
                  <c:y val="5.0375989174196875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37A6-4F70-9B81-601D8D68A1D1}"/>
                </c:ext>
              </c:extLst>
            </c:dLbl>
            <c:dLbl>
              <c:idx val="7"/>
              <c:layout>
                <c:manualLayout>
                  <c:x val="-6.3986630631070615E-2"/>
                  <c:y val="-3.1000608722582711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37A6-4F70-9B81-601D8D68A1D1}"/>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(37)'!$O$9:$V$9</c:f>
              <c:strCache>
                <c:ptCount val="8"/>
                <c:pt idx="0">
                  <c:v>福島県</c:v>
                </c:pt>
                <c:pt idx="1">
                  <c:v>宮城県</c:v>
                </c:pt>
                <c:pt idx="2">
                  <c:v>その他の東北</c:v>
                </c:pt>
                <c:pt idx="3">
                  <c:v>北関東</c:v>
                </c:pt>
                <c:pt idx="4">
                  <c:v>東京圏</c:v>
                </c:pt>
                <c:pt idx="5">
                  <c:v>関西圏</c:v>
                </c:pt>
                <c:pt idx="6">
                  <c:v>名古屋圏</c:v>
                </c:pt>
                <c:pt idx="7">
                  <c:v>その他の国内</c:v>
                </c:pt>
              </c:strCache>
            </c:strRef>
          </c:cat>
          <c:val>
            <c:numRef>
              <c:f>'Q (37)'!$O$10:$V$10</c:f>
              <c:numCache>
                <c:formatCode>#,##0_);[Red]\(#,##0\)</c:formatCode>
                <c:ptCount val="8"/>
                <c:pt idx="0">
                  <c:v>155</c:v>
                </c:pt>
                <c:pt idx="1">
                  <c:v>34</c:v>
                </c:pt>
                <c:pt idx="2">
                  <c:v>8</c:v>
                </c:pt>
                <c:pt idx="3">
                  <c:v>28</c:v>
                </c:pt>
                <c:pt idx="4">
                  <c:v>102</c:v>
                </c:pt>
                <c:pt idx="5">
                  <c:v>4</c:v>
                </c:pt>
                <c:pt idx="6">
                  <c:v>5</c:v>
                </c:pt>
                <c:pt idx="7">
                  <c:v>18</c:v>
                </c:pt>
              </c:numCache>
            </c:numRef>
          </c:val>
          <c:extLst>
            <c:ext xmlns:c16="http://schemas.microsoft.com/office/drawing/2014/chart" uri="{C3380CC4-5D6E-409C-BE32-E72D297353CC}">
              <c16:uniqueId val="{0000002E-37A6-4F70-9B81-601D8D68A1D1}"/>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(41)'!$M$10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4164-4435-8D7F-35D6CF406FB2}"/>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4164-4435-8D7F-35D6CF406FB2}"/>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4164-4435-8D7F-35D6CF406FB2}"/>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4164-4435-8D7F-35D6CF406FB2}"/>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4164-4435-8D7F-35D6CF406FB2}"/>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4164-4435-8D7F-35D6CF406FB2}"/>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0D-4164-4435-8D7F-35D6CF406FB2}"/>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0F-4164-4435-8D7F-35D6CF406FB2}"/>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1-4164-4435-8D7F-35D6CF406FB2}"/>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3-4164-4435-8D7F-35D6CF406FB2}"/>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5-4164-4435-8D7F-35D6CF406FB2}"/>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7-4164-4435-8D7F-35D6CF406FB2}"/>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9-4164-4435-8D7F-35D6CF406FB2}"/>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B-4164-4435-8D7F-35D6CF406FB2}"/>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D-4164-4435-8D7F-35D6CF406FB2}"/>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F-4164-4435-8D7F-35D6CF406FB2}"/>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1-4164-4435-8D7F-35D6CF406FB2}"/>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3-4164-4435-8D7F-35D6CF406FB2}"/>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5-4164-4435-8D7F-35D6CF406FB2}"/>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7-4164-4435-8D7F-35D6CF406FB2}"/>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9-4164-4435-8D7F-35D6CF406FB2}"/>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B-4164-4435-8D7F-35D6CF406FB2}"/>
              </c:ext>
            </c:extLst>
          </c:dPt>
          <c:dLbls>
            <c:dLbl>
              <c:idx val="0"/>
              <c:layout>
                <c:manualLayout>
                  <c:x val="-5.4186513823226617E-2"/>
                  <c:y val="-0.19006285543250523"/>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164-4435-8D7F-35D6CF406FB2}"/>
                </c:ext>
              </c:extLst>
            </c:dLbl>
            <c:dLbl>
              <c:idx val="1"/>
              <c:layout>
                <c:manualLayout>
                  <c:x val="-0.18937169757387634"/>
                  <c:y val="0.16676725164774078"/>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164-4435-8D7F-35D6CF406FB2}"/>
                </c:ext>
              </c:extLst>
            </c:dLbl>
            <c:dLbl>
              <c:idx val="2"/>
              <c:layout>
                <c:manualLayout>
                  <c:x val="-0.11562122600621111"/>
                  <c:y val="8.530044163729544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4164-4435-8D7F-35D6CF406FB2}"/>
                </c:ext>
              </c:extLst>
            </c:dLbl>
            <c:dLbl>
              <c:idx val="3"/>
              <c:layout>
                <c:manualLayout>
                  <c:x val="-0.15988196671022778"/>
                  <c:y val="-3.6610693364445448E-3"/>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4164-4435-8D7F-35D6CF406FB2}"/>
                </c:ext>
              </c:extLst>
            </c:dLbl>
            <c:dLbl>
              <c:idx val="4"/>
              <c:layout>
                <c:manualLayout>
                  <c:x val="-9.0932383200338945E-2"/>
                  <c:y val="-5.8227708922539381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4164-4435-8D7F-35D6CF406FB2}"/>
                </c:ext>
              </c:extLst>
            </c:dLbl>
            <c:dLbl>
              <c:idx val="5"/>
              <c:delete val="1"/>
              <c:extLst>
                <c:ext xmlns:c15="http://schemas.microsoft.com/office/drawing/2012/chart" uri="{CE6537A1-D6FC-4f65-9D91-7224C49458BB}"/>
                <c:ext xmlns:c16="http://schemas.microsoft.com/office/drawing/2014/chart" uri="{C3380CC4-5D6E-409C-BE32-E72D297353CC}">
                  <c16:uniqueId val="{0000000B-4164-4435-8D7F-35D6CF406FB2}"/>
                </c:ext>
              </c:extLst>
            </c:dLbl>
            <c:dLbl>
              <c:idx val="6"/>
              <c:delete val="1"/>
              <c:extLst>
                <c:ext xmlns:c15="http://schemas.microsoft.com/office/drawing/2012/chart" uri="{CE6537A1-D6FC-4f65-9D91-7224C49458BB}"/>
                <c:ext xmlns:c16="http://schemas.microsoft.com/office/drawing/2014/chart" uri="{C3380CC4-5D6E-409C-BE32-E72D297353CC}">
                  <c16:uniqueId val="{0000000D-4164-4435-8D7F-35D6CF406FB2}"/>
                </c:ext>
              </c:extLst>
            </c:dLbl>
            <c:dLbl>
              <c:idx val="7"/>
              <c:layout>
                <c:manualLayout>
                  <c:x val="5.6665584740031624E-2"/>
                  <c:y val="2.9931158335827595E-5"/>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4164-4435-8D7F-35D6CF406FB2}"/>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(41)'!$O$9:$V$9</c:f>
              <c:strCache>
                <c:ptCount val="8"/>
                <c:pt idx="0">
                  <c:v>福島県</c:v>
                </c:pt>
                <c:pt idx="1">
                  <c:v>宮城県</c:v>
                </c:pt>
                <c:pt idx="2">
                  <c:v>その他の東北</c:v>
                </c:pt>
                <c:pt idx="3">
                  <c:v>北関東</c:v>
                </c:pt>
                <c:pt idx="4">
                  <c:v>東京圏</c:v>
                </c:pt>
                <c:pt idx="5">
                  <c:v>関西圏</c:v>
                </c:pt>
                <c:pt idx="6">
                  <c:v>名古屋圏</c:v>
                </c:pt>
                <c:pt idx="7">
                  <c:v>その他の国内</c:v>
                </c:pt>
              </c:strCache>
            </c:strRef>
          </c:cat>
          <c:val>
            <c:numRef>
              <c:f>'Q (41)'!$O$10:$V$10</c:f>
              <c:numCache>
                <c:formatCode>#,##0_);[Red]\(#,##0\)</c:formatCode>
                <c:ptCount val="8"/>
                <c:pt idx="0">
                  <c:v>334</c:v>
                </c:pt>
                <c:pt idx="1">
                  <c:v>4</c:v>
                </c:pt>
                <c:pt idx="2">
                  <c:v>3</c:v>
                </c:pt>
                <c:pt idx="3">
                  <c:v>5</c:v>
                </c:pt>
                <c:pt idx="4">
                  <c:v>7</c:v>
                </c:pt>
                <c:pt idx="5">
                  <c:v>0</c:v>
                </c:pt>
                <c:pt idx="6">
                  <c:v>0</c:v>
                </c:pt>
                <c:pt idx="7">
                  <c:v>1</c:v>
                </c:pt>
              </c:numCache>
            </c:numRef>
          </c:val>
          <c:extLst>
            <c:ext xmlns:c16="http://schemas.microsoft.com/office/drawing/2014/chart" uri="{C3380CC4-5D6E-409C-BE32-E72D297353CC}">
              <c16:uniqueId val="{0000002C-4164-4435-8D7F-35D6CF406FB2}"/>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68822742047754981"/>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D376-431C-A3B8-E0B74B824992}"/>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D376-431C-A3B8-E0B74B824992}"/>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D376-431C-A3B8-E0B74B824992}"/>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D376-431C-A3B8-E0B74B824992}"/>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D376-431C-A3B8-E0B74B824992}"/>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D376-431C-A3B8-E0B74B824992}"/>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D376-431C-A3B8-E0B74B824992}"/>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D376-431C-A3B8-E0B74B824992}"/>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D376-431C-A3B8-E0B74B824992}"/>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D376-431C-A3B8-E0B74B824992}"/>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D376-431C-A3B8-E0B74B824992}"/>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D376-431C-A3B8-E0B74B824992}"/>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(38)'!$O$9:$AH$9</c:f>
              <c:strCache>
                <c:ptCount val="20"/>
                <c:pt idx="0">
                  <c:v>メーカー</c:v>
                </c:pt>
                <c:pt idx="1">
                  <c:v>商社 </c:v>
                </c:pt>
                <c:pt idx="2">
                  <c:v>流通・小売</c:v>
                </c:pt>
                <c:pt idx="3">
                  <c:v>金融・保険</c:v>
                </c:pt>
                <c:pt idx="4">
                  <c:v>建設・住宅</c:v>
                </c:pt>
                <c:pt idx="5">
                  <c:v>不動産</c:v>
                </c:pt>
                <c:pt idx="6">
                  <c:v>運輸</c:v>
                </c:pt>
                <c:pt idx="7">
                  <c:v>電力・ガス・エネルギー</c:v>
                </c:pt>
                <c:pt idx="8">
                  <c:v>医療</c:v>
                </c:pt>
                <c:pt idx="9">
                  <c:v>介護</c:v>
                </c:pt>
                <c:pt idx="10">
                  <c:v>保育</c:v>
                </c:pt>
                <c:pt idx="11">
                  <c:v>教育</c:v>
                </c:pt>
                <c:pt idx="12">
                  <c:v>旅行・宿泊・レジャー</c:v>
                </c:pt>
                <c:pt idx="13">
                  <c:v>飲食</c:v>
                </c:pt>
                <c:pt idx="14">
                  <c:v>コンサル・専門事務所</c:v>
                </c:pt>
                <c:pt idx="15">
                  <c:v>IT・通信</c:v>
                </c:pt>
                <c:pt idx="16">
                  <c:v>広告・マスコミ</c:v>
                </c:pt>
                <c:pt idx="17">
                  <c:v>官公庁</c:v>
                </c:pt>
                <c:pt idx="18">
                  <c:v>デザイン（グラフィック、WEB、アニメ）</c:v>
                </c:pt>
                <c:pt idx="19">
                  <c:v>その他</c:v>
                </c:pt>
              </c:strCache>
            </c:strRef>
          </c:cat>
          <c:val>
            <c:numRef>
              <c:f>'Q (38)'!$O$11:$AH$11</c:f>
              <c:numCache>
                <c:formatCode>#,##0.0;[Red]\-#,##0.0</c:formatCode>
                <c:ptCount val="20"/>
                <c:pt idx="0">
                  <c:v>18.07909604519774</c:v>
                </c:pt>
                <c:pt idx="1">
                  <c:v>2.5423728813559325</c:v>
                </c:pt>
                <c:pt idx="2">
                  <c:v>13.841807909604519</c:v>
                </c:pt>
                <c:pt idx="3">
                  <c:v>1.977401129943503</c:v>
                </c:pt>
                <c:pt idx="4">
                  <c:v>4.8022598870056497</c:v>
                </c:pt>
                <c:pt idx="5">
                  <c:v>0.84745762711864403</c:v>
                </c:pt>
                <c:pt idx="6">
                  <c:v>3.9548022598870061</c:v>
                </c:pt>
                <c:pt idx="7">
                  <c:v>1.6949152542372881</c:v>
                </c:pt>
                <c:pt idx="8">
                  <c:v>12.146892655367232</c:v>
                </c:pt>
                <c:pt idx="9">
                  <c:v>3.6723163841807911</c:v>
                </c:pt>
                <c:pt idx="10">
                  <c:v>2.8248587570621471</c:v>
                </c:pt>
                <c:pt idx="11">
                  <c:v>3.9548022598870061</c:v>
                </c:pt>
                <c:pt idx="12">
                  <c:v>3.9548022598870061</c:v>
                </c:pt>
                <c:pt idx="13">
                  <c:v>6.4971751412429377</c:v>
                </c:pt>
                <c:pt idx="14">
                  <c:v>1.1299435028248588</c:v>
                </c:pt>
                <c:pt idx="15">
                  <c:v>5.3672316384180787</c:v>
                </c:pt>
                <c:pt idx="16">
                  <c:v>1.4124293785310735</c:v>
                </c:pt>
                <c:pt idx="17">
                  <c:v>3.3898305084745761</c:v>
                </c:pt>
                <c:pt idx="18">
                  <c:v>0.84745762711864403</c:v>
                </c:pt>
                <c:pt idx="19">
                  <c:v>7.0621468926553677</c:v>
                </c:pt>
              </c:numCache>
            </c:numRef>
          </c:val>
          <c:extLst>
            <c:ext xmlns:c16="http://schemas.microsoft.com/office/drawing/2014/chart" uri="{C3380CC4-5D6E-409C-BE32-E72D297353CC}">
              <c16:uniqueId val="{0000000C-D376-431C-A3B8-E0B74B824992}"/>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'SQ (2)'!$M$10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4107-4243-9DDE-040717CF145D}"/>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4107-4243-9DDE-040717CF145D}"/>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4107-4243-9DDE-040717CF145D}"/>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4107-4243-9DDE-040717CF145D}"/>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4107-4243-9DDE-040717CF145D}"/>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0B-4107-4243-9DDE-040717CF145D}"/>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1-4107-4243-9DDE-040717CF145D}"/>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3-4107-4243-9DDE-040717CF145D}"/>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5-4107-4243-9DDE-040717CF145D}"/>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7-4107-4243-9DDE-040717CF145D}"/>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9-4107-4243-9DDE-040717CF145D}"/>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B-4107-4243-9DDE-040717CF145D}"/>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D-4107-4243-9DDE-040717CF145D}"/>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F-4107-4243-9DDE-040717CF145D}"/>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1-4107-4243-9DDE-040717CF145D}"/>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3-4107-4243-9DDE-040717CF145D}"/>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5-4107-4243-9DDE-040717CF145D}"/>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7-4107-4243-9DDE-040717CF145D}"/>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9-4107-4243-9DDE-040717CF145D}"/>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B-4107-4243-9DDE-040717CF145D}"/>
              </c:ext>
            </c:extLst>
          </c:dPt>
          <c:dLbls>
            <c:dLbl>
              <c:idx val="0"/>
              <c:layout>
                <c:manualLayout>
                  <c:x val="-0.11854850727252055"/>
                  <c:y val="8.1306374274888515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107-4243-9DDE-040717CF145D}"/>
                </c:ext>
              </c:extLst>
            </c:dLbl>
            <c:dLbl>
              <c:idx val="1"/>
              <c:layout>
                <c:manualLayout>
                  <c:x val="4.3337086879775777E-2"/>
                  <c:y val="-4.8017850774112719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107-4243-9DDE-040717CF145D}"/>
                </c:ext>
              </c:extLst>
            </c:dLbl>
            <c:dLbl>
              <c:idx val="2"/>
              <c:layout>
                <c:manualLayout>
                  <c:x val="-6.773823925922782E-3"/>
                  <c:y val="1.2602841614007492E-2"/>
                </c:manualLayout>
              </c:layout>
              <c:numFmt formatCode="0.0%" sourceLinked="0"/>
              <c:spPr>
                <a:noFill/>
                <a:ln>
                  <a:noFill/>
                </a:ln>
                <a:effectLst/>
              </c:spPr>
              <c:txPr>
                <a:bodyPr vertOverflow="clip" horzOverflow="clip" wrap="squar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4107-4243-9DDE-040717CF145D}"/>
                </c:ext>
              </c:extLst>
            </c:dLbl>
            <c:dLbl>
              <c:idx val="3"/>
              <c:layout>
                <c:manualLayout>
                  <c:x val="-2.272820582737568E-2"/>
                  <c:y val="-8.8535144677445964E-3"/>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4107-4243-9DDE-040717CF145D}"/>
                </c:ext>
              </c:extLst>
            </c:dLbl>
            <c:dLbl>
              <c:idx val="4"/>
              <c:layout>
                <c:manualLayout>
                  <c:x val="0.11206461813283214"/>
                  <c:y val="6.5932844254133857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4107-4243-9DDE-040717CF145D}"/>
                </c:ext>
              </c:extLst>
            </c:dLbl>
            <c:dLbl>
              <c:idx val="5"/>
              <c:layout>
                <c:manualLayout>
                  <c:x val="-7.7624879251565027E-2"/>
                  <c:y val="2.8806296538369896E-2"/>
                </c:manualLayout>
              </c:layout>
              <c:numFmt formatCode="0.0%" sourceLinked="0"/>
              <c:spPr>
                <a:noFill/>
                <a:ln>
                  <a:noFill/>
                </a:ln>
                <a:effectLst/>
              </c:spPr>
              <c:txPr>
                <a:bodyPr vertOverflow="clip" horzOverflow="clip"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4107-4243-9DDE-040717CF145D}"/>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'SQ (2)'!$O$9:$T$9</c:f>
              <c:strCache>
                <c:ptCount val="6"/>
                <c:pt idx="0">
                  <c:v>高校卒</c:v>
                </c:pt>
                <c:pt idx="1">
                  <c:v>高専卒</c:v>
                </c:pt>
                <c:pt idx="2">
                  <c:v>専門学校卒</c:v>
                </c:pt>
                <c:pt idx="3">
                  <c:v>短大卒</c:v>
                </c:pt>
                <c:pt idx="4">
                  <c:v>大学卒</c:v>
                </c:pt>
                <c:pt idx="5">
                  <c:v>大学院修了</c:v>
                </c:pt>
              </c:strCache>
            </c:strRef>
          </c:cat>
          <c:val>
            <c:numRef>
              <c:f>'SQ (2)'!$O$10:$T$10</c:f>
              <c:numCache>
                <c:formatCode>#,##0_);[Red]\(#,##0\)</c:formatCode>
                <c:ptCount val="6"/>
                <c:pt idx="0">
                  <c:v>772</c:v>
                </c:pt>
                <c:pt idx="1">
                  <c:v>40</c:v>
                </c:pt>
                <c:pt idx="2">
                  <c:v>362</c:v>
                </c:pt>
                <c:pt idx="3">
                  <c:v>145</c:v>
                </c:pt>
                <c:pt idx="4">
                  <c:v>677</c:v>
                </c:pt>
                <c:pt idx="5">
                  <c:v>73</c:v>
                </c:pt>
              </c:numCache>
            </c:numRef>
          </c:val>
          <c:extLst>
            <c:ext xmlns:c16="http://schemas.microsoft.com/office/drawing/2014/chart" uri="{C3380CC4-5D6E-409C-BE32-E72D297353CC}">
              <c16:uniqueId val="{0000002C-4107-4243-9DDE-040717CF145D}"/>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68822742047754981"/>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AF68-4D85-84B4-C98AE65BC9F7}"/>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AF68-4D85-84B4-C98AE65BC9F7}"/>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AF68-4D85-84B4-C98AE65BC9F7}"/>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AF68-4D85-84B4-C98AE65BC9F7}"/>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AF68-4D85-84B4-C98AE65BC9F7}"/>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AF68-4D85-84B4-C98AE65BC9F7}"/>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AF68-4D85-84B4-C98AE65BC9F7}"/>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AF68-4D85-84B4-C98AE65BC9F7}"/>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AF68-4D85-84B4-C98AE65BC9F7}"/>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AF68-4D85-84B4-C98AE65BC9F7}"/>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AF68-4D85-84B4-C98AE65BC9F7}"/>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AF68-4D85-84B4-C98AE65BC9F7}"/>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(42)'!$O$9:$AH$9</c:f>
              <c:strCache>
                <c:ptCount val="20"/>
                <c:pt idx="0">
                  <c:v>メーカー</c:v>
                </c:pt>
                <c:pt idx="1">
                  <c:v>商社 </c:v>
                </c:pt>
                <c:pt idx="2">
                  <c:v>流通・小売</c:v>
                </c:pt>
                <c:pt idx="3">
                  <c:v>金融・保険</c:v>
                </c:pt>
                <c:pt idx="4">
                  <c:v>建設・住宅</c:v>
                </c:pt>
                <c:pt idx="5">
                  <c:v>不動産</c:v>
                </c:pt>
                <c:pt idx="6">
                  <c:v>運輸</c:v>
                </c:pt>
                <c:pt idx="7">
                  <c:v>電力・ガス・エネルギー</c:v>
                </c:pt>
                <c:pt idx="8">
                  <c:v>医療</c:v>
                </c:pt>
                <c:pt idx="9">
                  <c:v>介護</c:v>
                </c:pt>
                <c:pt idx="10">
                  <c:v>保育</c:v>
                </c:pt>
                <c:pt idx="11">
                  <c:v>教育</c:v>
                </c:pt>
                <c:pt idx="12">
                  <c:v>旅行・宿泊・レジャー</c:v>
                </c:pt>
                <c:pt idx="13">
                  <c:v>飲食</c:v>
                </c:pt>
                <c:pt idx="14">
                  <c:v>コンサル・専門事務所</c:v>
                </c:pt>
                <c:pt idx="15">
                  <c:v>IT・通信</c:v>
                </c:pt>
                <c:pt idx="16">
                  <c:v>広告・マスコミ</c:v>
                </c:pt>
                <c:pt idx="17">
                  <c:v>官公庁</c:v>
                </c:pt>
                <c:pt idx="18">
                  <c:v>デザイン（グラフィック、WEB、アニメ）</c:v>
                </c:pt>
                <c:pt idx="19">
                  <c:v>その他</c:v>
                </c:pt>
              </c:strCache>
            </c:strRef>
          </c:cat>
          <c:val>
            <c:numRef>
              <c:f>'Q (42)'!$O$11:$AH$11</c:f>
              <c:numCache>
                <c:formatCode>#,##0.0;[Red]\-#,##0.0</c:formatCode>
                <c:ptCount val="20"/>
                <c:pt idx="0">
                  <c:v>18.07909604519774</c:v>
                </c:pt>
                <c:pt idx="1">
                  <c:v>2.2598870056497176</c:v>
                </c:pt>
                <c:pt idx="2">
                  <c:v>12.994350282485875</c:v>
                </c:pt>
                <c:pt idx="3">
                  <c:v>2.5423728813559325</c:v>
                </c:pt>
                <c:pt idx="4">
                  <c:v>7.0621468926553677</c:v>
                </c:pt>
                <c:pt idx="5">
                  <c:v>1.1299435028248588</c:v>
                </c:pt>
                <c:pt idx="6">
                  <c:v>3.1073446327683616</c:v>
                </c:pt>
                <c:pt idx="7">
                  <c:v>1.1299435028248588</c:v>
                </c:pt>
                <c:pt idx="8">
                  <c:v>12.429378531073446</c:v>
                </c:pt>
                <c:pt idx="9">
                  <c:v>4.5197740112994351</c:v>
                </c:pt>
                <c:pt idx="10">
                  <c:v>2.8248587570621471</c:v>
                </c:pt>
                <c:pt idx="11">
                  <c:v>3.6723163841807911</c:v>
                </c:pt>
                <c:pt idx="12">
                  <c:v>3.3898305084745761</c:v>
                </c:pt>
                <c:pt idx="13">
                  <c:v>6.7796610169491522</c:v>
                </c:pt>
                <c:pt idx="14">
                  <c:v>1.1299435028248588</c:v>
                </c:pt>
                <c:pt idx="15">
                  <c:v>3.1073446327683616</c:v>
                </c:pt>
                <c:pt idx="16">
                  <c:v>0.56497175141242939</c:v>
                </c:pt>
                <c:pt idx="17">
                  <c:v>6.4971751412429377</c:v>
                </c:pt>
                <c:pt idx="18">
                  <c:v>0.84745762711864403</c:v>
                </c:pt>
                <c:pt idx="19">
                  <c:v>5.9322033898305087</c:v>
                </c:pt>
              </c:numCache>
            </c:numRef>
          </c:val>
          <c:extLst>
            <c:ext xmlns:c16="http://schemas.microsoft.com/office/drawing/2014/chart" uri="{C3380CC4-5D6E-409C-BE32-E72D297353CC}">
              <c16:uniqueId val="{0000000C-AF68-4D85-84B4-C98AE65BC9F7}"/>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42707575786603319"/>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712F-4EA2-8B3E-0E727A02C579}"/>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712F-4EA2-8B3E-0E727A02C579}"/>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712F-4EA2-8B3E-0E727A02C579}"/>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712F-4EA2-8B3E-0E727A02C579}"/>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712F-4EA2-8B3E-0E727A02C579}"/>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712F-4EA2-8B3E-0E727A02C579}"/>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712F-4EA2-8B3E-0E727A02C579}"/>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712F-4EA2-8B3E-0E727A02C579}"/>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712F-4EA2-8B3E-0E727A02C579}"/>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712F-4EA2-8B3E-0E727A02C579}"/>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712F-4EA2-8B3E-0E727A02C579}"/>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(39)'!$O$9:$Y$9</c:f>
              <c:strCache>
                <c:ptCount val="11"/>
                <c:pt idx="0">
                  <c:v>企画・管理</c:v>
                </c:pt>
                <c:pt idx="1">
                  <c:v>人事・総務</c:v>
                </c:pt>
                <c:pt idx="2">
                  <c:v>営業</c:v>
                </c:pt>
                <c:pt idx="3">
                  <c:v>販売・サービス</c:v>
                </c:pt>
                <c:pt idx="4">
                  <c:v>製造</c:v>
                </c:pt>
                <c:pt idx="5">
                  <c:v>輸送・機械運転</c:v>
                </c:pt>
                <c:pt idx="6">
                  <c:v>建設</c:v>
                </c:pt>
                <c:pt idx="7">
                  <c:v>技術・研究開発</c:v>
                </c:pt>
                <c:pt idx="8">
                  <c:v>専門職</c:v>
                </c:pt>
                <c:pt idx="9">
                  <c:v>教員</c:v>
                </c:pt>
                <c:pt idx="10">
                  <c:v>その他</c:v>
                </c:pt>
              </c:strCache>
            </c:strRef>
          </c:cat>
          <c:val>
            <c:numRef>
              <c:f>'Q (39)'!$O$11:$Y$11</c:f>
              <c:numCache>
                <c:formatCode>#,##0.0;[Red]\-#,##0.0</c:formatCode>
                <c:ptCount val="11"/>
                <c:pt idx="0">
                  <c:v>4.2372881355932197</c:v>
                </c:pt>
                <c:pt idx="1">
                  <c:v>7.0621468926553677</c:v>
                </c:pt>
                <c:pt idx="2">
                  <c:v>7.9096045197740121</c:v>
                </c:pt>
                <c:pt idx="3">
                  <c:v>24.858757062146893</c:v>
                </c:pt>
                <c:pt idx="4">
                  <c:v>14.124293785310735</c:v>
                </c:pt>
                <c:pt idx="5">
                  <c:v>1.6949152542372881</c:v>
                </c:pt>
                <c:pt idx="6">
                  <c:v>3.9548022598870061</c:v>
                </c:pt>
                <c:pt idx="7">
                  <c:v>7.0621468926553677</c:v>
                </c:pt>
                <c:pt idx="8">
                  <c:v>21.468926553672315</c:v>
                </c:pt>
                <c:pt idx="9">
                  <c:v>3.6723163841807911</c:v>
                </c:pt>
                <c:pt idx="10">
                  <c:v>3.9548022598870061</c:v>
                </c:pt>
              </c:numCache>
            </c:numRef>
          </c:val>
          <c:extLst>
            <c:ext xmlns:c16="http://schemas.microsoft.com/office/drawing/2014/chart" uri="{C3380CC4-5D6E-409C-BE32-E72D297353CC}">
              <c16:uniqueId val="{0000000C-712F-4EA2-8B3E-0E727A02C579}"/>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4096985074764079"/>
          <c:h val="0.42707575786603319"/>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3522-4555-8C28-57F957AB96A0}"/>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3522-4555-8C28-57F957AB96A0}"/>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522-4555-8C28-57F957AB96A0}"/>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3522-4555-8C28-57F957AB96A0}"/>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3522-4555-8C28-57F957AB96A0}"/>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3522-4555-8C28-57F957AB96A0}"/>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3522-4555-8C28-57F957AB96A0}"/>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3522-4555-8C28-57F957AB96A0}"/>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3522-4555-8C28-57F957AB96A0}"/>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3522-4555-8C28-57F957AB96A0}"/>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3522-4555-8C28-57F957AB96A0}"/>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(43)'!$O$9:$Y$9</c:f>
              <c:strCache>
                <c:ptCount val="11"/>
                <c:pt idx="0">
                  <c:v>企画・管理</c:v>
                </c:pt>
                <c:pt idx="1">
                  <c:v>人事・総務</c:v>
                </c:pt>
                <c:pt idx="2">
                  <c:v>営業</c:v>
                </c:pt>
                <c:pt idx="3">
                  <c:v>販売・サービス</c:v>
                </c:pt>
                <c:pt idx="4">
                  <c:v>製造</c:v>
                </c:pt>
                <c:pt idx="5">
                  <c:v>輸送・機械運転</c:v>
                </c:pt>
                <c:pt idx="6">
                  <c:v>建設</c:v>
                </c:pt>
                <c:pt idx="7">
                  <c:v>技術・研究開発</c:v>
                </c:pt>
                <c:pt idx="8">
                  <c:v>専門職</c:v>
                </c:pt>
                <c:pt idx="9">
                  <c:v>教員</c:v>
                </c:pt>
                <c:pt idx="10">
                  <c:v>その他</c:v>
                </c:pt>
              </c:strCache>
            </c:strRef>
          </c:cat>
          <c:val>
            <c:numRef>
              <c:f>'Q (43)'!$O$11:$Y$11</c:f>
              <c:numCache>
                <c:formatCode>#,##0.0;[Red]\-#,##0.0</c:formatCode>
                <c:ptCount val="11"/>
                <c:pt idx="0">
                  <c:v>4.2372881355932197</c:v>
                </c:pt>
                <c:pt idx="1">
                  <c:v>12.994350282485875</c:v>
                </c:pt>
                <c:pt idx="2">
                  <c:v>7.6271186440677967</c:v>
                </c:pt>
                <c:pt idx="3">
                  <c:v>23.163841807909606</c:v>
                </c:pt>
                <c:pt idx="4">
                  <c:v>13.559322033898304</c:v>
                </c:pt>
                <c:pt idx="5">
                  <c:v>1.977401129943503</c:v>
                </c:pt>
                <c:pt idx="6">
                  <c:v>5.3672316384180787</c:v>
                </c:pt>
                <c:pt idx="7">
                  <c:v>4.2372881355932197</c:v>
                </c:pt>
                <c:pt idx="8">
                  <c:v>19.774011299435028</c:v>
                </c:pt>
                <c:pt idx="9">
                  <c:v>3.3898305084745761</c:v>
                </c:pt>
                <c:pt idx="10">
                  <c:v>3.6723163841807911</c:v>
                </c:pt>
              </c:numCache>
            </c:numRef>
          </c:val>
          <c:extLst>
            <c:ext xmlns:c16="http://schemas.microsoft.com/office/drawing/2014/chart" uri="{C3380CC4-5D6E-409C-BE32-E72D297353CC}">
              <c16:uniqueId val="{0000000B-3522-4555-8C28-57F957AB96A0}"/>
            </c:ext>
          </c:extLst>
        </c:ser>
        <c:dLbls>
          <c:dLblPos val="outEnd"/>
          <c:showLegendKey val="0"/>
          <c:showVal val="1"/>
          <c:showCatName val="0"/>
          <c:showSerName val="0"/>
          <c:showPercent val="0"/>
          <c:showBubbleSize val="0"/>
        </c:dLbls>
        <c:gapWidth val="6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3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(44)'!$M$10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F44B-4A59-95A1-CEECD9A420FB}"/>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F44B-4A59-95A1-CEECD9A420FB}"/>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F44B-4A59-95A1-CEECD9A420FB}"/>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1-F44B-4A59-95A1-CEECD9A420FB}"/>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3-F44B-4A59-95A1-CEECD9A420FB}"/>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5-F44B-4A59-95A1-CEECD9A420FB}"/>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7-F44B-4A59-95A1-CEECD9A420FB}"/>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9-F44B-4A59-95A1-CEECD9A420FB}"/>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B-F44B-4A59-95A1-CEECD9A420FB}"/>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D-F44B-4A59-95A1-CEECD9A420FB}"/>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F-F44B-4A59-95A1-CEECD9A420FB}"/>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1-F44B-4A59-95A1-CEECD9A420FB}"/>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3-F44B-4A59-95A1-CEECD9A420FB}"/>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5-F44B-4A59-95A1-CEECD9A420FB}"/>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7-F44B-4A59-95A1-CEECD9A420FB}"/>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9-F44B-4A59-95A1-CEECD9A420FB}"/>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B-F44B-4A59-95A1-CEECD9A420FB}"/>
              </c:ext>
            </c:extLst>
          </c:dPt>
          <c:dLbls>
            <c:dLbl>
              <c:idx val="0"/>
              <c:layout>
                <c:manualLayout>
                  <c:x val="6.5217233272394162E-2"/>
                  <c:y val="-7.361145443139408E-2"/>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5230419387299008"/>
                      <c:h val="0.19378378708562144"/>
                    </c:manualLayout>
                  </c15:layout>
                </c:ext>
                <c:ext xmlns:c16="http://schemas.microsoft.com/office/drawing/2014/chart" uri="{C3380CC4-5D6E-409C-BE32-E72D297353CC}">
                  <c16:uniqueId val="{00000001-F44B-4A59-95A1-CEECD9A420FB}"/>
                </c:ext>
              </c:extLst>
            </c:dLbl>
            <c:dLbl>
              <c:idx val="1"/>
              <c:layout>
                <c:manualLayout>
                  <c:x val="-4.7990009304442145E-2"/>
                  <c:y val="0.14338341239164965"/>
                </c:manualLayout>
              </c:layout>
              <c:numFmt formatCode="0.0%" sourceLinked="0"/>
              <c:spPr>
                <a:noFill/>
                <a:ln>
                  <a:noFill/>
                </a:ln>
                <a:effectLst/>
              </c:spPr>
              <c:txPr>
                <a:bodyPr vertOverflow="clip" horzOverflow="clip" wrap="square">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4610235284183912"/>
                      <c:h val="0.17438961816393719"/>
                    </c:manualLayout>
                  </c15:layout>
                </c:ext>
                <c:ext xmlns:c16="http://schemas.microsoft.com/office/drawing/2014/chart" uri="{C3380CC4-5D6E-409C-BE32-E72D297353CC}">
                  <c16:uniqueId val="{00000003-F44B-4A59-95A1-CEECD9A420FB}"/>
                </c:ext>
              </c:extLst>
            </c:dLbl>
            <c:dLbl>
              <c:idx val="2"/>
              <c:layout>
                <c:manualLayout>
                  <c:x val="-0.14273929158586529"/>
                  <c:y val="5.2322881963077064E-2"/>
                </c:manualLayout>
              </c:layout>
              <c:numFmt formatCode="0.0%" sourceLinked="0"/>
              <c:spPr>
                <a:noFill/>
                <a:ln>
                  <a:noFill/>
                </a:ln>
                <a:effectLst/>
              </c:spPr>
              <c:txPr>
                <a:bodyPr vertOverflow="clip" horzOverflow="clip" wrap="square" lIns="38100" tIns="19050" rIns="38100" bIns="19050" anchor="ctr">
                  <a:no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4246014623826503"/>
                      <c:h val="0.18214728573261088"/>
                    </c:manualLayout>
                  </c15:layout>
                </c:ext>
                <c:ext xmlns:c16="http://schemas.microsoft.com/office/drawing/2014/chart" uri="{C3380CC4-5D6E-409C-BE32-E72D297353CC}">
                  <c16:uniqueId val="{00000005-F44B-4A59-95A1-CEECD9A420FB}"/>
                </c:ext>
              </c:extLst>
            </c:dLbl>
            <c:numFmt formatCode="0.0%" sourceLinked="0"/>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(44)'!$O$9:$Q$9</c:f>
              <c:strCache>
                <c:ptCount val="3"/>
                <c:pt idx="0">
                  <c:v>福島県内の企業だけを候補にした</c:v>
                </c:pt>
                <c:pt idx="1">
                  <c:v>福島県内・県外両方の企業を候補にした</c:v>
                </c:pt>
                <c:pt idx="2">
                  <c:v>福島県外の企業だけを候補にした</c:v>
                </c:pt>
              </c:strCache>
            </c:strRef>
          </c:cat>
          <c:val>
            <c:numRef>
              <c:f>'Q (44)'!$O$10:$Q$10</c:f>
              <c:numCache>
                <c:formatCode>#,##0_);[Red]\(#,##0\)</c:formatCode>
                <c:ptCount val="3"/>
                <c:pt idx="0">
                  <c:v>263</c:v>
                </c:pt>
                <c:pt idx="1">
                  <c:v>76</c:v>
                </c:pt>
                <c:pt idx="2">
                  <c:v>15</c:v>
                </c:pt>
              </c:numCache>
            </c:numRef>
          </c:val>
          <c:extLst>
            <c:ext xmlns:c16="http://schemas.microsoft.com/office/drawing/2014/chart" uri="{C3380CC4-5D6E-409C-BE32-E72D297353CC}">
              <c16:uniqueId val="{0000002C-F44B-4A59-95A1-CEECD9A420FB}"/>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196244248034289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0605-4DB3-A485-6E6E51AD30BA}"/>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0605-4DB3-A485-6E6E51AD30BA}"/>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0605-4DB3-A485-6E6E51AD30BA}"/>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0605-4DB3-A485-6E6E51AD30BA}"/>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0605-4DB3-A485-6E6E51AD30BA}"/>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0605-4DB3-A485-6E6E51AD30BA}"/>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0605-4DB3-A485-6E6E51AD30BA}"/>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0605-4DB3-A485-6E6E51AD30BA}"/>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0605-4DB3-A485-6E6E51AD30BA}"/>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(45)'!$O$9:$W$9</c:f>
              <c:strCache>
                <c:ptCount val="9"/>
                <c:pt idx="0">
                  <c:v>福島県</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strCache>
            </c:strRef>
          </c:cat>
          <c:val>
            <c:numRef>
              <c:f>'Q (45)'!$O$11:$W$11</c:f>
              <c:numCache>
                <c:formatCode>#,##0.0;[Red]\-#,##0.0</c:formatCode>
                <c:ptCount val="9"/>
                <c:pt idx="0">
                  <c:v>83.050847457627114</c:v>
                </c:pt>
                <c:pt idx="1">
                  <c:v>5.3672316384180787</c:v>
                </c:pt>
                <c:pt idx="2">
                  <c:v>3.6723163841807911</c:v>
                </c:pt>
                <c:pt idx="3">
                  <c:v>3.9548022598870061</c:v>
                </c:pt>
                <c:pt idx="4">
                  <c:v>13.841807909604519</c:v>
                </c:pt>
                <c:pt idx="5">
                  <c:v>2.2598870056497176</c:v>
                </c:pt>
                <c:pt idx="6">
                  <c:v>0.56497175141242939</c:v>
                </c:pt>
                <c:pt idx="7">
                  <c:v>1.977401129943503</c:v>
                </c:pt>
                <c:pt idx="8">
                  <c:v>0.56497175141242939</c:v>
                </c:pt>
              </c:numCache>
            </c:numRef>
          </c:val>
          <c:extLst>
            <c:ext xmlns:c16="http://schemas.microsoft.com/office/drawing/2014/chart" uri="{C3380CC4-5D6E-409C-BE32-E72D297353CC}">
              <c16:uniqueId val="{00000009-0605-4DB3-A485-6E6E51AD30BA}"/>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2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1962442480342896"/>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20AB-44E6-839D-7BA17EC29EAA}"/>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20AB-44E6-839D-7BA17EC29EAA}"/>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20AB-44E6-839D-7BA17EC29EAA}"/>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20AB-44E6-839D-7BA17EC29EAA}"/>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20AB-44E6-839D-7BA17EC29EAA}"/>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20AB-44E6-839D-7BA17EC29EAA}"/>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20AB-44E6-839D-7BA17EC29EAA}"/>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20AB-44E6-839D-7BA17EC29EAA}"/>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20AB-44E6-839D-7BA17EC29EAA}"/>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(46)'!$O$9:$W$9</c:f>
              <c:strCache>
                <c:ptCount val="9"/>
                <c:pt idx="0">
                  <c:v>福島県</c:v>
                </c:pt>
                <c:pt idx="1">
                  <c:v>宮城県</c:v>
                </c:pt>
                <c:pt idx="2">
                  <c:v>その他の東北（青森県・岩手県・
秋田県・山形県）</c:v>
                </c:pt>
                <c:pt idx="3">
                  <c:v>北関東（茨城県・栃木県・群馬県）</c:v>
                </c:pt>
                <c:pt idx="4">
                  <c:v>東京圏（千葉県・埼玉県・東京都・
神奈川県）</c:v>
                </c:pt>
                <c:pt idx="5">
                  <c:v>関西圏（滋賀県・京都府・大阪府・
兵庫県・奈良県・和歌山県）</c:v>
                </c:pt>
                <c:pt idx="6">
                  <c:v>名古屋圏（愛知県・岐阜県・三重県）</c:v>
                </c:pt>
                <c:pt idx="7">
                  <c:v>その他の国内</c:v>
                </c:pt>
                <c:pt idx="8">
                  <c:v>海外</c:v>
                </c:pt>
              </c:strCache>
            </c:strRef>
          </c:cat>
          <c:val>
            <c:numRef>
              <c:f>'Q (46)'!$O$11:$W$11</c:f>
              <c:numCache>
                <c:formatCode>#,##0.0;[Red]\-#,##0.0</c:formatCode>
                <c:ptCount val="9"/>
                <c:pt idx="0">
                  <c:v>80.225988700564983</c:v>
                </c:pt>
                <c:pt idx="1">
                  <c:v>3.3898305084745761</c:v>
                </c:pt>
                <c:pt idx="2">
                  <c:v>2.5423728813559325</c:v>
                </c:pt>
                <c:pt idx="3">
                  <c:v>3.1073446327683616</c:v>
                </c:pt>
                <c:pt idx="4">
                  <c:v>11.864406779661017</c:v>
                </c:pt>
                <c:pt idx="5">
                  <c:v>1.4124293785310735</c:v>
                </c:pt>
                <c:pt idx="6">
                  <c:v>0.2824858757062147</c:v>
                </c:pt>
                <c:pt idx="7">
                  <c:v>1.1299435028248588</c:v>
                </c:pt>
                <c:pt idx="8">
                  <c:v>0.56497175141242939</c:v>
                </c:pt>
              </c:numCache>
            </c:numRef>
          </c:val>
          <c:extLst>
            <c:ext xmlns:c16="http://schemas.microsoft.com/office/drawing/2014/chart" uri="{C3380CC4-5D6E-409C-BE32-E72D297353CC}">
              <c16:uniqueId val="{00000009-20AB-44E6-839D-7BA17EC29EAA}"/>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2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724020435342275"/>
          <c:y val="4.6911770807732948E-2"/>
          <c:w val="0.48203992958345837"/>
          <c:h val="0.72229068081818237"/>
        </c:manualLayout>
      </c:layout>
      <c:barChart>
        <c:barDir val="bar"/>
        <c:grouping val="stacked"/>
        <c:varyColors val="0"/>
        <c:ser>
          <c:idx val="0"/>
          <c:order val="0"/>
          <c:tx>
            <c:strRef>
              <c:f>'Q (47)'!$M$20</c:f>
              <c:strCache>
                <c:ptCount val="1"/>
                <c:pt idx="0">
                  <c:v>最大の決め手</c:v>
                </c:pt>
              </c:strCache>
            </c:strRef>
          </c:tx>
          <c:spPr>
            <a:solidFill>
              <a:srgbClr val="DC5A5B"/>
            </a:solidFill>
            <a:ln w="12700">
              <a:solidFill>
                <a:sysClr val="window" lastClr="FFFFFF"/>
              </a:solidFill>
            </a:ln>
          </c:spPr>
          <c:invertIfNegative val="0"/>
          <c:dLbls>
            <c:dLbl>
              <c:idx val="7"/>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EA-41D9-AFED-9B772784283B}"/>
                </c:ext>
              </c:extLst>
            </c:dLbl>
            <c:dLbl>
              <c:idx val="1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EA-41D9-AFED-9B772784283B}"/>
                </c:ext>
              </c:extLst>
            </c:dLbl>
            <c:dLbl>
              <c:idx val="11"/>
              <c:layout>
                <c:manualLayout>
                  <c:x val="0"/>
                  <c:y val="8.05071927788477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EA-41D9-AFED-9B772784283B}"/>
                </c:ext>
              </c:extLst>
            </c:dLbl>
            <c:dLbl>
              <c:idx val="12"/>
              <c:layout>
                <c:manualLayout>
                  <c:x val="0"/>
                  <c:y val="9.6647535443454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7EA-41D9-AFED-9B772784283B}"/>
                </c:ext>
              </c:extLst>
            </c:dLbl>
            <c:dLbl>
              <c:idx val="13"/>
              <c:layout>
                <c:manualLayout>
                  <c:x val="-8.3388330985851148E-17"/>
                  <c:y val="6.44057542230782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EA-41D9-AFED-9B772784283B}"/>
                </c:ext>
              </c:extLst>
            </c:dLbl>
            <c:dLbl>
              <c:idx val="15"/>
              <c:layout>
                <c:manualLayout>
                  <c:x val="-8.3388330985851148E-17"/>
                  <c:y val="6.44057542230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EA-41D9-AFED-9B772784283B}"/>
                </c:ext>
              </c:extLst>
            </c:dLbl>
            <c:dLbl>
              <c:idx val="17"/>
              <c:layout>
                <c:manualLayout>
                  <c:x val="0"/>
                  <c:y val="8.0507192778848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EA-41D9-AFED-9B772784283B}"/>
                </c:ext>
              </c:extLst>
            </c:dLbl>
            <c:dLbl>
              <c:idx val="18"/>
              <c:layout>
                <c:manualLayout>
                  <c:x val="-8.3388330985851148E-17"/>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EA-41D9-AFED-9B772784283B}"/>
                </c:ext>
              </c:extLst>
            </c:dLbl>
            <c:dLbl>
              <c:idx val="19"/>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7EA-41D9-AFED-9B772784283B}"/>
                </c:ext>
              </c:extLst>
            </c:dLbl>
            <c:dLbl>
              <c:idx val="2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7EA-41D9-AFED-9B772784283B}"/>
                </c:ext>
              </c:extLst>
            </c:dLbl>
            <c:dLbl>
              <c:idx val="21"/>
              <c:layout>
                <c:manualLayout>
                  <c:x val="-8.3388330985851148E-17"/>
                  <c:y val="6.4405754223077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7EA-41D9-AFED-9B772784283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(47)'!$O$19:$AJ$19</c:f>
              <c:strCache>
                <c:ptCount val="22"/>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その他</c:v>
                </c:pt>
                <c:pt idx="21">
                  <c:v>無回答</c:v>
                </c:pt>
              </c:strCache>
            </c:strRef>
          </c:cat>
          <c:val>
            <c:numRef>
              <c:f>'Q (47)'!$O$20:$AJ$20</c:f>
              <c:numCache>
                <c:formatCode>0.0</c:formatCode>
                <c:ptCount val="22"/>
                <c:pt idx="0">
                  <c:v>16.38418079096045</c:v>
                </c:pt>
                <c:pt idx="1">
                  <c:v>22.598870056497177</c:v>
                </c:pt>
                <c:pt idx="2">
                  <c:v>10.451977401129943</c:v>
                </c:pt>
                <c:pt idx="3">
                  <c:v>5.0847457627118651</c:v>
                </c:pt>
                <c:pt idx="4">
                  <c:v>3.3898305084745761</c:v>
                </c:pt>
                <c:pt idx="5">
                  <c:v>6.2146892655367232</c:v>
                </c:pt>
                <c:pt idx="6">
                  <c:v>1.1299435028248588</c:v>
                </c:pt>
                <c:pt idx="7">
                  <c:v>0.2824858757062147</c:v>
                </c:pt>
                <c:pt idx="8">
                  <c:v>2.2598870056497176</c:v>
                </c:pt>
                <c:pt idx="9">
                  <c:v>6.7796610169491522</c:v>
                </c:pt>
                <c:pt idx="10">
                  <c:v>0.2824858757062147</c:v>
                </c:pt>
                <c:pt idx="11">
                  <c:v>0.2824858757062147</c:v>
                </c:pt>
                <c:pt idx="12">
                  <c:v>2.2598870056497176</c:v>
                </c:pt>
                <c:pt idx="13">
                  <c:v>0.56497175141242939</c:v>
                </c:pt>
                <c:pt idx="14">
                  <c:v>4.2372881355932197</c:v>
                </c:pt>
                <c:pt idx="15">
                  <c:v>1.977401129943503</c:v>
                </c:pt>
                <c:pt idx="16">
                  <c:v>11.016949152542372</c:v>
                </c:pt>
                <c:pt idx="17">
                  <c:v>0.84745762711864403</c:v>
                </c:pt>
                <c:pt idx="18">
                  <c:v>1.1299435028248588</c:v>
                </c:pt>
                <c:pt idx="19">
                  <c:v>0.84745762711864403</c:v>
                </c:pt>
                <c:pt idx="20">
                  <c:v>1.6949152542372881</c:v>
                </c:pt>
                <c:pt idx="21">
                  <c:v>0.2824858757062147</c:v>
                </c:pt>
              </c:numCache>
            </c:numRef>
          </c:val>
          <c:extLst>
            <c:ext xmlns:c16="http://schemas.microsoft.com/office/drawing/2014/chart" uri="{C3380CC4-5D6E-409C-BE32-E72D297353CC}">
              <c16:uniqueId val="{0000000C-B7EA-41D9-AFED-9B772784283B}"/>
            </c:ext>
          </c:extLst>
        </c:ser>
        <c:ser>
          <c:idx val="1"/>
          <c:order val="1"/>
          <c:tx>
            <c:strRef>
              <c:f>'Q (47)'!$M$21</c:f>
              <c:strCache>
                <c:ptCount val="1"/>
                <c:pt idx="0">
                  <c:v>その他考慮した要素</c:v>
                </c:pt>
              </c:strCache>
            </c:strRef>
          </c:tx>
          <c:spPr>
            <a:solidFill>
              <a:srgbClr val="EB9042"/>
            </a:solidFill>
            <a:ln w="12700">
              <a:solidFill>
                <a:sysClr val="window" lastClr="FFFFFF"/>
              </a:solidFill>
            </a:ln>
          </c:spPr>
          <c:invertIfNegative val="0"/>
          <c:dLbls>
            <c:dLbl>
              <c:idx val="7"/>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7EA-41D9-AFED-9B772784283B}"/>
                </c:ext>
              </c:extLst>
            </c:dLbl>
            <c:dLbl>
              <c:idx val="1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7EA-41D9-AFED-9B772784283B}"/>
                </c:ext>
              </c:extLst>
            </c:dLbl>
            <c:dLbl>
              <c:idx val="11"/>
              <c:layout>
                <c:manualLayout>
                  <c:x val="-8.3388330985851148E-17"/>
                  <c:y val="-8.05071927788465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7EA-41D9-AFED-9B772784283B}"/>
                </c:ext>
              </c:extLst>
            </c:dLbl>
            <c:dLbl>
              <c:idx val="12"/>
              <c:layout>
                <c:manualLayout>
                  <c:x val="0"/>
                  <c:y val="-9.66475354434536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7EA-41D9-AFED-9B772784283B}"/>
                </c:ext>
              </c:extLst>
            </c:dLbl>
            <c:dLbl>
              <c:idx val="13"/>
              <c:layout>
                <c:manualLayout>
                  <c:x val="0"/>
                  <c:y val="-9.66086313346153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7EA-41D9-AFED-9B772784283B}"/>
                </c:ext>
              </c:extLst>
            </c:dLbl>
            <c:dLbl>
              <c:idx val="15"/>
              <c:layout>
                <c:manualLayout>
                  <c:x val="2.2742534807718134E-3"/>
                  <c:y val="-9.660736350480900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7EA-41D9-AFED-9B772784283B}"/>
                </c:ext>
              </c:extLst>
            </c:dLbl>
            <c:dLbl>
              <c:idx val="17"/>
              <c:layout>
                <c:manualLayout>
                  <c:x val="-8.3388330985851148E-17"/>
                  <c:y val="-9.66086313346153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7EA-41D9-AFED-9B772784283B}"/>
                </c:ext>
              </c:extLst>
            </c:dLbl>
            <c:dLbl>
              <c:idx val="18"/>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7EA-41D9-AFED-9B772784283B}"/>
                </c:ext>
              </c:extLst>
            </c:dLbl>
            <c:dLbl>
              <c:idx val="19"/>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7EA-41D9-AFED-9B772784283B}"/>
                </c:ext>
              </c:extLst>
            </c:dLbl>
            <c:dLbl>
              <c:idx val="20"/>
              <c:layout>
                <c:manualLayout>
                  <c:x val="0"/>
                  <c:y val="-8.05071927788471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7EA-41D9-AFED-9B772784283B}"/>
                </c:ext>
              </c:extLst>
            </c:dLbl>
            <c:dLbl>
              <c:idx val="21"/>
              <c:layout>
                <c:manualLayout>
                  <c:x val="0"/>
                  <c:y val="-6.44044863932701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7EA-41D9-AFED-9B772784283B}"/>
                </c:ext>
              </c:extLst>
            </c:dLbl>
            <c:spPr>
              <a:noFill/>
              <a:ln w="12700">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(47)'!$O$19:$AJ$19</c:f>
              <c:strCache>
                <c:ptCount val="22"/>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その他</c:v>
                </c:pt>
                <c:pt idx="21">
                  <c:v>無回答</c:v>
                </c:pt>
              </c:strCache>
            </c:strRef>
          </c:cat>
          <c:val>
            <c:numRef>
              <c:f>'Q (47)'!$O$21:$AJ$21</c:f>
              <c:numCache>
                <c:formatCode>0.0</c:formatCode>
                <c:ptCount val="22"/>
                <c:pt idx="0">
                  <c:v>10.734463276836157</c:v>
                </c:pt>
                <c:pt idx="1">
                  <c:v>24.293785310734464</c:v>
                </c:pt>
                <c:pt idx="2">
                  <c:v>15.53672316384181</c:v>
                </c:pt>
                <c:pt idx="3">
                  <c:v>6.7796610169491522</c:v>
                </c:pt>
                <c:pt idx="4">
                  <c:v>3.9548022598870061</c:v>
                </c:pt>
                <c:pt idx="5">
                  <c:v>14.40677966101695</c:v>
                </c:pt>
                <c:pt idx="6">
                  <c:v>6.2146892655367232</c:v>
                </c:pt>
                <c:pt idx="7">
                  <c:v>2.2598870056497176</c:v>
                </c:pt>
                <c:pt idx="8">
                  <c:v>11.581920903954803</c:v>
                </c:pt>
                <c:pt idx="9">
                  <c:v>10.734463276836157</c:v>
                </c:pt>
                <c:pt idx="10">
                  <c:v>1.4124293785310735</c:v>
                </c:pt>
                <c:pt idx="11">
                  <c:v>3.3898305084745761</c:v>
                </c:pt>
                <c:pt idx="12">
                  <c:v>3.9548022598870061</c:v>
                </c:pt>
                <c:pt idx="13">
                  <c:v>1.4124293785310735</c:v>
                </c:pt>
                <c:pt idx="14">
                  <c:v>8.4745762711864394</c:v>
                </c:pt>
                <c:pt idx="15">
                  <c:v>0</c:v>
                </c:pt>
                <c:pt idx="16">
                  <c:v>14.124293785310735</c:v>
                </c:pt>
                <c:pt idx="17">
                  <c:v>1.1299435028248588</c:v>
                </c:pt>
                <c:pt idx="18">
                  <c:v>3.9548022598870061</c:v>
                </c:pt>
                <c:pt idx="19">
                  <c:v>1.977401129943503</c:v>
                </c:pt>
                <c:pt idx="20">
                  <c:v>1.977401129943503</c:v>
                </c:pt>
                <c:pt idx="21">
                  <c:v>0.84745762711864403</c:v>
                </c:pt>
              </c:numCache>
            </c:numRef>
          </c:val>
          <c:extLst>
            <c:ext xmlns:c16="http://schemas.microsoft.com/office/drawing/2014/chart" uri="{C3380CC4-5D6E-409C-BE32-E72D297353CC}">
              <c16:uniqueId val="{00000019-B7EA-41D9-AFED-9B772784283B}"/>
            </c:ext>
          </c:extLst>
        </c:ser>
        <c:ser>
          <c:idx val="2"/>
          <c:order val="2"/>
          <c:tx>
            <c:strRef>
              <c:f>'Q (47)'!$M$22</c:f>
              <c:strCache>
                <c:ptCount val="1"/>
                <c:pt idx="0">
                  <c:v>合計</c:v>
                </c:pt>
              </c:strCache>
            </c:strRef>
          </c:tx>
          <c:spPr>
            <a:noFill/>
            <a:ln w="12700">
              <a:no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A-B7EA-41D9-AFED-9B772784283B}"/>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B-B7EA-41D9-AFED-9B772784283B}"/>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C-B7EA-41D9-AFED-9B772784283B}"/>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D-B7EA-41D9-AFED-9B772784283B}"/>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E-B7EA-41D9-AFED-9B772784283B}"/>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1F-B7EA-41D9-AFED-9B772784283B}"/>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0-B7EA-41D9-AFED-9B772784283B}"/>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1-B7EA-41D9-AFED-9B772784283B}"/>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2-B7EA-41D9-AFED-9B772784283B}"/>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3-B7EA-41D9-AFED-9B772784283B}"/>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4-B7EA-41D9-AFED-9B772784283B}"/>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25-B7EA-41D9-AFED-9B772784283B}"/>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(47)'!$O$19:$AJ$19</c:f>
              <c:strCache>
                <c:ptCount val="22"/>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その他</c:v>
                </c:pt>
                <c:pt idx="21">
                  <c:v>無回答</c:v>
                </c:pt>
              </c:strCache>
            </c:strRef>
          </c:cat>
          <c:val>
            <c:numRef>
              <c:f>'Q (47)'!$O$22:$AJ$22</c:f>
              <c:numCache>
                <c:formatCode>0.0</c:formatCode>
                <c:ptCount val="22"/>
                <c:pt idx="0">
                  <c:v>27.118644067796609</c:v>
                </c:pt>
                <c:pt idx="1">
                  <c:v>46.89265536723164</c:v>
                </c:pt>
                <c:pt idx="2">
                  <c:v>25.988700564971751</c:v>
                </c:pt>
                <c:pt idx="3">
                  <c:v>11.864406779661017</c:v>
                </c:pt>
                <c:pt idx="4">
                  <c:v>7.3446327683615822</c:v>
                </c:pt>
                <c:pt idx="5">
                  <c:v>20.621468926553671</c:v>
                </c:pt>
                <c:pt idx="6">
                  <c:v>7.3446327683615822</c:v>
                </c:pt>
                <c:pt idx="7">
                  <c:v>2.5423728813559325</c:v>
                </c:pt>
                <c:pt idx="8">
                  <c:v>13.841807909604519</c:v>
                </c:pt>
                <c:pt idx="9">
                  <c:v>17.514124293785311</c:v>
                </c:pt>
                <c:pt idx="10">
                  <c:v>1.6949152542372881</c:v>
                </c:pt>
                <c:pt idx="11">
                  <c:v>3.6723163841807911</c:v>
                </c:pt>
                <c:pt idx="12">
                  <c:v>6.2146892655367232</c:v>
                </c:pt>
                <c:pt idx="13">
                  <c:v>1.977401129943503</c:v>
                </c:pt>
                <c:pt idx="14">
                  <c:v>12.711864406779661</c:v>
                </c:pt>
                <c:pt idx="15">
                  <c:v>1.977401129943503</c:v>
                </c:pt>
                <c:pt idx="16">
                  <c:v>25.141242937853107</c:v>
                </c:pt>
                <c:pt idx="17">
                  <c:v>1.977401129943503</c:v>
                </c:pt>
                <c:pt idx="18">
                  <c:v>5.0847457627118651</c:v>
                </c:pt>
                <c:pt idx="19">
                  <c:v>2.8248587570621471</c:v>
                </c:pt>
                <c:pt idx="20">
                  <c:v>3.6723163841807911</c:v>
                </c:pt>
                <c:pt idx="21">
                  <c:v>1.1299435028248588</c:v>
                </c:pt>
              </c:numCache>
            </c:numRef>
          </c:val>
          <c:extLst>
            <c:ext xmlns:c16="http://schemas.microsoft.com/office/drawing/2014/chart" uri="{C3380CC4-5D6E-409C-BE32-E72D297353CC}">
              <c16:uniqueId val="{00000026-B7EA-41D9-AFED-9B772784283B}"/>
            </c:ext>
          </c:extLst>
        </c:ser>
        <c:dLbls>
          <c:showLegendKey val="0"/>
          <c:showVal val="1"/>
          <c:showCatName val="0"/>
          <c:showSerName val="0"/>
          <c:showPercent val="0"/>
          <c:showBubbleSize val="0"/>
        </c:dLbls>
        <c:gapWidth val="4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60"/>
          <c:min val="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legend>
      <c:legendPos val="b"/>
      <c:legendEntry>
        <c:idx val="2"/>
        <c:txPr>
          <a:bodyPr/>
          <a:lstStyle/>
          <a:p>
            <a:pPr>
              <a:defRPr sz="1400">
                <a:solidFill>
                  <a:schemeClr val="bg1"/>
                </a:solidFill>
              </a:defRPr>
            </a:pPr>
            <a:endParaRPr lang="ja-JP"/>
          </a:p>
        </c:txPr>
      </c:legendEntry>
      <c:layout>
        <c:manualLayout>
          <c:xMode val="edge"/>
          <c:yMode val="edge"/>
          <c:x val="0.4516852030840085"/>
          <c:y val="0.77796782090524053"/>
          <c:w val="0.54831481398576354"/>
          <c:h val="3.2214111922141117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5.1775900275239317E-2"/>
          <c:w val="0.29838324991989779"/>
          <c:h val="0.7531098211263737"/>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3E8C-4549-8835-E229BF9F8304}"/>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3E8C-4549-8835-E229BF9F8304}"/>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E8C-4549-8835-E229BF9F8304}"/>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3E8C-4549-8835-E229BF9F8304}"/>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3E8C-4549-8835-E229BF9F8304}"/>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3E8C-4549-8835-E229BF9F8304}"/>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3E8C-4549-8835-E229BF9F8304}"/>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3E8C-4549-8835-E229BF9F8304}"/>
                </c:ext>
              </c:extLst>
            </c:dLbl>
            <c:dLbl>
              <c:idx val="8"/>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8-3E8C-4549-8835-E229BF9F8304}"/>
                </c:ext>
              </c:extLst>
            </c:dLbl>
            <c:dLbl>
              <c:idx val="9"/>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3E8C-4549-8835-E229BF9F8304}"/>
                </c:ext>
              </c:extLst>
            </c:dLbl>
            <c:dLbl>
              <c:idx val="1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3E8C-4549-8835-E229BF9F8304}"/>
                </c:ext>
              </c:extLst>
            </c:dLbl>
            <c:dLbl>
              <c:idx val="1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3E8C-4549-8835-E229BF9F830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(47)'!$O$19:$AJ$19</c:f>
              <c:strCache>
                <c:ptCount val="22"/>
                <c:pt idx="0">
                  <c:v>業界・業種</c:v>
                </c:pt>
                <c:pt idx="1">
                  <c:v>職種・仕事内容</c:v>
                </c:pt>
                <c:pt idx="2">
                  <c:v>自分の能力が生かせる</c:v>
                </c:pt>
                <c:pt idx="3">
                  <c:v>自己の成長が期待できる</c:v>
                </c:pt>
                <c:pt idx="4">
                  <c:v>大企業・有名企業である</c:v>
                </c:pt>
                <c:pt idx="5">
                  <c:v>給料が良い</c:v>
                </c:pt>
                <c:pt idx="6">
                  <c:v>地域に貢献できる</c:v>
                </c:pt>
                <c:pt idx="7">
                  <c:v>性別に関係なく活躍できる</c:v>
                </c:pt>
                <c:pt idx="8">
                  <c:v>福利厚生がよい</c:v>
                </c:pt>
                <c:pt idx="9">
                  <c:v>ワーク・ライフ・バランスが確保できる</c:v>
                </c:pt>
                <c:pt idx="10">
                  <c:v>オフィスや仕事場がきれいで快適</c:v>
                </c:pt>
                <c:pt idx="11">
                  <c:v>職場周辺の環境がよい</c:v>
                </c:pt>
                <c:pt idx="12">
                  <c:v>人間関係がよさそう</c:v>
                </c:pt>
                <c:pt idx="13">
                  <c:v>職場に若い人が多い</c:v>
                </c:pt>
                <c:pt idx="14">
                  <c:v>転勤がない</c:v>
                </c:pt>
                <c:pt idx="15">
                  <c:v>リモートワークができる</c:v>
                </c:pt>
                <c:pt idx="16">
                  <c:v>地元である、または地元に近い</c:v>
                </c:pt>
                <c:pt idx="17">
                  <c:v>学生時代を過ごした場所（※１）に住み続けたい</c:v>
                </c:pt>
                <c:pt idx="18">
                  <c:v>なじみがある地域である（※２）</c:v>
                </c:pt>
                <c:pt idx="19">
                  <c:v>親の勧め</c:v>
                </c:pt>
                <c:pt idx="20">
                  <c:v>その他</c:v>
                </c:pt>
                <c:pt idx="21">
                  <c:v>無回答</c:v>
                </c:pt>
              </c:strCache>
            </c:strRef>
          </c:cat>
          <c:val>
            <c:numRef>
              <c:f>'Q (47)'!$O$22:$AJ$22</c:f>
              <c:numCache>
                <c:formatCode>0.0</c:formatCode>
                <c:ptCount val="22"/>
                <c:pt idx="0">
                  <c:v>27.118644067796609</c:v>
                </c:pt>
                <c:pt idx="1">
                  <c:v>46.89265536723164</c:v>
                </c:pt>
                <c:pt idx="2">
                  <c:v>25.988700564971751</c:v>
                </c:pt>
                <c:pt idx="3">
                  <c:v>11.864406779661017</c:v>
                </c:pt>
                <c:pt idx="4">
                  <c:v>7.3446327683615822</c:v>
                </c:pt>
                <c:pt idx="5">
                  <c:v>20.621468926553671</c:v>
                </c:pt>
                <c:pt idx="6">
                  <c:v>7.3446327683615822</c:v>
                </c:pt>
                <c:pt idx="7">
                  <c:v>2.5423728813559325</c:v>
                </c:pt>
                <c:pt idx="8">
                  <c:v>13.841807909604519</c:v>
                </c:pt>
                <c:pt idx="9">
                  <c:v>17.514124293785311</c:v>
                </c:pt>
                <c:pt idx="10">
                  <c:v>1.6949152542372881</c:v>
                </c:pt>
                <c:pt idx="11">
                  <c:v>3.6723163841807911</c:v>
                </c:pt>
                <c:pt idx="12">
                  <c:v>6.2146892655367232</c:v>
                </c:pt>
                <c:pt idx="13">
                  <c:v>1.977401129943503</c:v>
                </c:pt>
                <c:pt idx="14">
                  <c:v>12.711864406779661</c:v>
                </c:pt>
                <c:pt idx="15">
                  <c:v>1.977401129943503</c:v>
                </c:pt>
                <c:pt idx="16">
                  <c:v>25.141242937853107</c:v>
                </c:pt>
                <c:pt idx="17">
                  <c:v>1.977401129943503</c:v>
                </c:pt>
                <c:pt idx="18">
                  <c:v>5.0847457627118651</c:v>
                </c:pt>
                <c:pt idx="19">
                  <c:v>2.8248587570621471</c:v>
                </c:pt>
                <c:pt idx="20">
                  <c:v>3.6723163841807911</c:v>
                </c:pt>
                <c:pt idx="21">
                  <c:v>1.1299435028248588</c:v>
                </c:pt>
              </c:numCache>
            </c:numRef>
          </c:val>
          <c:extLst>
            <c:ext xmlns:c16="http://schemas.microsoft.com/office/drawing/2014/chart" uri="{C3380CC4-5D6E-409C-BE32-E72D297353CC}">
              <c16:uniqueId val="{0000000C-3E8C-4549-8835-E229BF9F8304}"/>
            </c:ext>
          </c:extLst>
        </c:ser>
        <c:dLbls>
          <c:dLblPos val="outEnd"/>
          <c:showLegendKey val="0"/>
          <c:showVal val="1"/>
          <c:showCatName val="0"/>
          <c:showSerName val="0"/>
          <c:showPercent val="0"/>
          <c:showBubbleSize val="0"/>
        </c:dLbls>
        <c:gapWidth val="4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max val="50"/>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10"/>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(48)'!$M$10</c:f>
              <c:strCache>
                <c:ptCount val="1"/>
                <c:pt idx="0">
                  <c:v>(n=354)</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78CF-4A6C-A7A8-37F4EFB1A9E5}"/>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78CF-4A6C-A7A8-37F4EFB1A9E5}"/>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78CF-4A6C-A7A8-37F4EFB1A9E5}"/>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78CF-4A6C-A7A8-37F4EFB1A9E5}"/>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09-78CF-4A6C-A7A8-37F4EFB1A9E5}"/>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13-78CF-4A6C-A7A8-37F4EFB1A9E5}"/>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5-78CF-4A6C-A7A8-37F4EFB1A9E5}"/>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7-78CF-4A6C-A7A8-37F4EFB1A9E5}"/>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9-78CF-4A6C-A7A8-37F4EFB1A9E5}"/>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B-78CF-4A6C-A7A8-37F4EFB1A9E5}"/>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D-78CF-4A6C-A7A8-37F4EFB1A9E5}"/>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F-78CF-4A6C-A7A8-37F4EFB1A9E5}"/>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21-78CF-4A6C-A7A8-37F4EFB1A9E5}"/>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23-78CF-4A6C-A7A8-37F4EFB1A9E5}"/>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5-78CF-4A6C-A7A8-37F4EFB1A9E5}"/>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7-78CF-4A6C-A7A8-37F4EFB1A9E5}"/>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9-78CF-4A6C-A7A8-37F4EFB1A9E5}"/>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B-78CF-4A6C-A7A8-37F4EFB1A9E5}"/>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D-78CF-4A6C-A7A8-37F4EFB1A9E5}"/>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8CF-4A6C-A7A8-37F4EFB1A9E5}"/>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78CF-4A6C-A7A8-37F4EFB1A9E5}"/>
                </c:ext>
              </c:extLst>
            </c:dLbl>
            <c:dLbl>
              <c:idx val="2"/>
              <c:layout>
                <c:manualLayout>
                  <c:x val="-3.1021501406950126E-2"/>
                  <c:y val="5.1618759640014583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78CF-4A6C-A7A8-37F4EFB1A9E5}"/>
                </c:ext>
              </c:extLst>
            </c:dLbl>
            <c:dLbl>
              <c:idx val="3"/>
              <c:layout>
                <c:manualLayout>
                  <c:x val="-5.5599963801627517E-2"/>
                  <c:y val="0.10402412921395454"/>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78CF-4A6C-A7A8-37F4EFB1A9E5}"/>
                </c:ext>
              </c:extLst>
            </c:dLbl>
            <c:dLbl>
              <c:idx val="4"/>
              <c:layout>
                <c:manualLayout>
                  <c:x val="-8.2931479077515094E-2"/>
                  <c:y val="1.049138710942208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78CF-4A6C-A7A8-37F4EFB1A9E5}"/>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(48)'!$O$9:$S$9</c:f>
              <c:strCache>
                <c:ptCount val="5"/>
                <c:pt idx="0">
                  <c:v>増えた</c:v>
                </c:pt>
                <c:pt idx="1">
                  <c:v>変わらない</c:v>
                </c:pt>
                <c:pt idx="2">
                  <c:v>減った
（２割減程度まで）</c:v>
                </c:pt>
                <c:pt idx="3">
                  <c:v>減った
（４割減程度まで）</c:v>
                </c:pt>
                <c:pt idx="4">
                  <c:v>減った
（５割以上減）</c:v>
                </c:pt>
              </c:strCache>
            </c:strRef>
          </c:cat>
          <c:val>
            <c:numRef>
              <c:f>'Q (48)'!$O$10:$S$10</c:f>
              <c:numCache>
                <c:formatCode>#,##0_);[Red]\(#,##0\)</c:formatCode>
                <c:ptCount val="5"/>
                <c:pt idx="0">
                  <c:v>120</c:v>
                </c:pt>
                <c:pt idx="1">
                  <c:v>95</c:v>
                </c:pt>
                <c:pt idx="2">
                  <c:v>89</c:v>
                </c:pt>
                <c:pt idx="3">
                  <c:v>36</c:v>
                </c:pt>
                <c:pt idx="4">
                  <c:v>14</c:v>
                </c:pt>
              </c:numCache>
            </c:numRef>
          </c:val>
          <c:extLst>
            <c:ext xmlns:c16="http://schemas.microsoft.com/office/drawing/2014/chart" uri="{C3380CC4-5D6E-409C-BE32-E72D297353CC}">
              <c16:uniqueId val="{0000002E-78CF-4A6C-A7A8-37F4EFB1A9E5}"/>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483775619050721"/>
          <c:y val="6.9329093656660581E-2"/>
          <c:w val="0.4096985074764079"/>
          <c:h val="0.50202202549271191"/>
        </c:manualLayout>
      </c:layout>
      <c:barChart>
        <c:barDir val="bar"/>
        <c:grouping val="clustered"/>
        <c:varyColors val="0"/>
        <c:ser>
          <c:idx val="0"/>
          <c:order val="0"/>
          <c:spPr>
            <a:solidFill>
              <a:srgbClr val="DC5A5B"/>
            </a:solidFill>
            <a:ln w="12700">
              <a:solidFill>
                <a:srgbClr val="FFFFFF"/>
              </a:solidFill>
              <a:prstDash val="solid"/>
            </a:ln>
          </c:spPr>
          <c:invertIfNegative val="0"/>
          <c:dLbls>
            <c:dLbl>
              <c:idx val="0"/>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4E56-4E4D-832C-1638CBE6E22A}"/>
                </c:ext>
              </c:extLst>
            </c:dLbl>
            <c:dLbl>
              <c:idx val="1"/>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4E56-4E4D-832C-1638CBE6E22A}"/>
                </c:ext>
              </c:extLst>
            </c:dLbl>
            <c:dLbl>
              <c:idx val="2"/>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4E56-4E4D-832C-1638CBE6E22A}"/>
                </c:ext>
              </c:extLst>
            </c:dLbl>
            <c:dLbl>
              <c:idx val="3"/>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4E56-4E4D-832C-1638CBE6E22A}"/>
                </c:ext>
              </c:extLst>
            </c:dLbl>
            <c:dLbl>
              <c:idx val="4"/>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4E56-4E4D-832C-1638CBE6E22A}"/>
                </c:ext>
              </c:extLst>
            </c:dLbl>
            <c:dLbl>
              <c:idx val="5"/>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4E56-4E4D-832C-1638CBE6E22A}"/>
                </c:ext>
              </c:extLst>
            </c:dLbl>
            <c:dLbl>
              <c:idx val="6"/>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4E56-4E4D-832C-1638CBE6E22A}"/>
                </c:ext>
              </c:extLst>
            </c:dLbl>
            <c:dLbl>
              <c:idx val="7"/>
              <c:numFmt formatCode="#,##0.0_);[Red]\(#,##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4E56-4E4D-832C-1638CBE6E22A}"/>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(49)'!$O$9:$V$9</c:f>
              <c:strCache>
                <c:ptCount val="8"/>
                <c:pt idx="0">
                  <c:v>転職支援サイト・エージェント</c:v>
                </c:pt>
                <c:pt idx="1">
                  <c:v>各企業のホームページ</c:v>
                </c:pt>
                <c:pt idx="2">
                  <c:v>ハローワーク</c:v>
                </c:pt>
                <c:pt idx="3">
                  <c:v>自治体が発信する情報</c:v>
                </c:pt>
                <c:pt idx="4">
                  <c:v>転職先の社員</c:v>
                </c:pt>
                <c:pt idx="5">
                  <c:v>知人</c:v>
                </c:pt>
                <c:pt idx="6">
                  <c:v>家族</c:v>
                </c:pt>
                <c:pt idx="7">
                  <c:v>その他</c:v>
                </c:pt>
              </c:strCache>
            </c:strRef>
          </c:cat>
          <c:val>
            <c:numRef>
              <c:f>'Q (49)'!$O$11:$V$11</c:f>
              <c:numCache>
                <c:formatCode>#,##0.0;[Red]\-#,##0.0</c:formatCode>
                <c:ptCount val="8"/>
                <c:pt idx="0">
                  <c:v>27.118644067796609</c:v>
                </c:pt>
                <c:pt idx="1">
                  <c:v>14.689265536723164</c:v>
                </c:pt>
                <c:pt idx="2">
                  <c:v>44.915254237288138</c:v>
                </c:pt>
                <c:pt idx="3">
                  <c:v>9.8870056497175138</c:v>
                </c:pt>
                <c:pt idx="4">
                  <c:v>4.8022598870056497</c:v>
                </c:pt>
                <c:pt idx="5">
                  <c:v>14.971751412429379</c:v>
                </c:pt>
                <c:pt idx="6">
                  <c:v>7.6271186440677967</c:v>
                </c:pt>
                <c:pt idx="7">
                  <c:v>2.2598870056497176</c:v>
                </c:pt>
              </c:numCache>
            </c:numRef>
          </c:val>
          <c:extLst>
            <c:ext xmlns:c16="http://schemas.microsoft.com/office/drawing/2014/chart" uri="{C3380CC4-5D6E-409C-BE32-E72D297353CC}">
              <c16:uniqueId val="{00000009-4E56-4E4D-832C-1638CBE6E22A}"/>
            </c:ext>
          </c:extLst>
        </c:ser>
        <c:dLbls>
          <c:dLblPos val="outEnd"/>
          <c:showLegendKey val="0"/>
          <c:showVal val="1"/>
          <c:showCatName val="0"/>
          <c:showSerName val="0"/>
          <c:showPercent val="0"/>
          <c:showBubbleSize val="0"/>
        </c:dLbls>
        <c:gapWidth val="8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tickLblSkip val="1"/>
        <c:tickMarkSkip val="1"/>
        <c:noMultiLvlLbl val="0"/>
      </c:catAx>
      <c:valAx>
        <c:axId val="249229696"/>
        <c:scaling>
          <c:orientation val="minMax"/>
        </c:scaling>
        <c:delete val="0"/>
        <c:axPos val="t"/>
        <c:majorGridlines>
          <c:spPr>
            <a:ln w="6350">
              <a:solidFill>
                <a:srgbClr val="A6A6A6"/>
              </a:solidFill>
              <a:prstDash val="sysDash"/>
            </a:ln>
          </c:spPr>
        </c:majorGridlines>
        <c:numFmt formatCode="0&quot;%&quot;"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valAx>
      <c:spPr>
        <a:noFill/>
        <a:ln w="9525">
          <a:solidFill>
            <a:srgbClr val="A6A6A6"/>
          </a:solidFill>
        </a:ln>
      </c:spPr>
    </c:plotArea>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'SQ (3)'!$M$10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E640-445E-A8F9-F0A128B3D811}"/>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E640-445E-A8F9-F0A128B3D811}"/>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F-E640-445E-A8F9-F0A128B3D811}"/>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11-E640-445E-A8F9-F0A128B3D811}"/>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13-E640-445E-A8F9-F0A128B3D811}"/>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5-E640-445E-A8F9-F0A128B3D811}"/>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7-E640-445E-A8F9-F0A128B3D811}"/>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9-E640-445E-A8F9-F0A128B3D811}"/>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B-E640-445E-A8F9-F0A128B3D811}"/>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D-E640-445E-A8F9-F0A128B3D811}"/>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F-E640-445E-A8F9-F0A128B3D811}"/>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21-E640-445E-A8F9-F0A128B3D811}"/>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23-E640-445E-A8F9-F0A128B3D811}"/>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5-E640-445E-A8F9-F0A128B3D811}"/>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7-E640-445E-A8F9-F0A128B3D811}"/>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9-E640-445E-A8F9-F0A128B3D811}"/>
              </c:ext>
            </c:extLst>
          </c:dPt>
          <c:dLbls>
            <c:dLbl>
              <c:idx val="0"/>
              <c:layout>
                <c:manualLayout>
                  <c:x val="-0.10118079768720761"/>
                  <c:y val="-0.17073496264713608"/>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640-445E-A8F9-F0A128B3D811}"/>
                </c:ext>
              </c:extLst>
            </c:dLbl>
            <c:dLbl>
              <c:idx val="1"/>
              <c:layout>
                <c:manualLayout>
                  <c:x val="-1.8143057555656605E-2"/>
                  <c:y val="9.5499025710254176E-2"/>
                </c:manualLayout>
              </c:layout>
              <c:numFmt formatCode="0.0%" sourceLinked="0"/>
              <c:spPr>
                <a:noFill/>
                <a:ln>
                  <a:noFill/>
                </a:ln>
                <a:effectLst/>
              </c:spPr>
              <c:txPr>
                <a:bodyPr vertOverflow="clip" horzOverflow="clip" wrap="squar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640-445E-A8F9-F0A128B3D811}"/>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'SQ (3)'!$O$9:$P$9</c:f>
              <c:strCache>
                <c:ptCount val="2"/>
                <c:pt idx="0">
                  <c:v>福島県</c:v>
                </c:pt>
                <c:pt idx="1">
                  <c:v>東京圏（千葉県・埼玉県・東京都・神奈川県）</c:v>
                </c:pt>
              </c:strCache>
            </c:strRef>
          </c:cat>
          <c:val>
            <c:numRef>
              <c:f>'SQ (3)'!$O$10:$P$10</c:f>
              <c:numCache>
                <c:formatCode>#,##0_);[Red]\(#,##0\)</c:formatCode>
                <c:ptCount val="2"/>
                <c:pt idx="0">
                  <c:v>1621</c:v>
                </c:pt>
                <c:pt idx="1">
                  <c:v>448</c:v>
                </c:pt>
              </c:numCache>
            </c:numRef>
          </c:val>
          <c:extLst>
            <c:ext xmlns:c16="http://schemas.microsoft.com/office/drawing/2014/chart" uri="{C3380CC4-5D6E-409C-BE32-E72D297353CC}">
              <c16:uniqueId val="{0000002A-E640-445E-A8F9-F0A128B3D811}"/>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20735435443749"/>
          <c:y val="5.9780711427872571E-2"/>
          <c:w val="0.5340512621758543"/>
          <c:h val="0.82220022107288582"/>
        </c:manualLayout>
      </c:layout>
      <c:barChart>
        <c:barDir val="bar"/>
        <c:grouping val="percentStacked"/>
        <c:varyColors val="0"/>
        <c:ser>
          <c:idx val="1"/>
          <c:order val="0"/>
          <c:tx>
            <c:strRef>
              <c:f>'Q (34)'!$Q$41</c:f>
              <c:strCache>
                <c:ptCount val="1"/>
                <c:pt idx="0">
                  <c:v>非常に重視する</c:v>
                </c:pt>
              </c:strCache>
            </c:strRef>
          </c:tx>
          <c:spPr>
            <a:solidFill>
              <a:srgbClr val="DC5A5B"/>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E3EF-4EA3-A630-436BAA23C921}"/>
                </c:ext>
              </c:extLst>
            </c:dLbl>
            <c:dLbl>
              <c:idx val="1"/>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E3EF-4EA3-A630-436BAA23C921}"/>
                </c:ext>
              </c:extLst>
            </c:dLbl>
            <c:dLbl>
              <c:idx val="2"/>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E3EF-4EA3-A630-436BAA23C921}"/>
                </c:ext>
              </c:extLst>
            </c:dLbl>
            <c:dLbl>
              <c:idx val="3"/>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E3EF-4EA3-A630-436BAA23C921}"/>
                </c:ext>
              </c:extLst>
            </c:dLbl>
            <c:dLbl>
              <c:idx val="4"/>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E3EF-4EA3-A630-436BAA23C921}"/>
                </c:ext>
              </c:extLst>
            </c:dLbl>
            <c:dLbl>
              <c:idx val="9"/>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9-E3EF-4EA3-A630-436BAA23C9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(34)'!$Q$42:$Q$58</c:f>
              <c:numCache>
                <c:formatCode>#,##0.0;[Red]\-#,##0.0</c:formatCode>
                <c:ptCount val="17"/>
                <c:pt idx="0">
                  <c:v>4.3982600289995162</c:v>
                </c:pt>
                <c:pt idx="1">
                  <c:v>13.968100531657807</c:v>
                </c:pt>
                <c:pt idx="2">
                  <c:v>12.324794586756887</c:v>
                </c:pt>
                <c:pt idx="3">
                  <c:v>27.791203479942002</c:v>
                </c:pt>
                <c:pt idx="4">
                  <c:v>27.356210729821168</c:v>
                </c:pt>
                <c:pt idx="5">
                  <c:v>20.637989366843886</c:v>
                </c:pt>
                <c:pt idx="6">
                  <c:v>20.782986950217499</c:v>
                </c:pt>
                <c:pt idx="7">
                  <c:v>25.036249395843402</c:v>
                </c:pt>
                <c:pt idx="8">
                  <c:v>11.213146447559208</c:v>
                </c:pt>
                <c:pt idx="9">
                  <c:v>9.9565007249879169</c:v>
                </c:pt>
                <c:pt idx="10">
                  <c:v>22.329627839536005</c:v>
                </c:pt>
                <c:pt idx="11">
                  <c:v>18.849685838569357</c:v>
                </c:pt>
                <c:pt idx="12">
                  <c:v>9.134847752537457</c:v>
                </c:pt>
                <c:pt idx="13">
                  <c:v>9.8115031416143061</c:v>
                </c:pt>
                <c:pt idx="14">
                  <c:v>9.5215079748670863</c:v>
                </c:pt>
                <c:pt idx="15">
                  <c:v>20.251329144514258</c:v>
                </c:pt>
                <c:pt idx="16">
                  <c:v>13.77477042049299</c:v>
                </c:pt>
              </c:numCache>
            </c:numRef>
          </c:val>
          <c:extLst>
            <c:ext xmlns:c16="http://schemas.microsoft.com/office/drawing/2014/chart" uri="{C3380CC4-5D6E-409C-BE32-E72D297353CC}">
              <c16:uniqueId val="{0000000A-E3EF-4EA3-A630-436BAA23C921}"/>
            </c:ext>
          </c:extLst>
        </c:ser>
        <c:ser>
          <c:idx val="0"/>
          <c:order val="1"/>
          <c:tx>
            <c:strRef>
              <c:f>'Q (34)'!$R$41</c:f>
              <c:strCache>
                <c:ptCount val="1"/>
                <c:pt idx="0">
                  <c:v>やや重視する</c:v>
                </c:pt>
              </c:strCache>
            </c:strRef>
          </c:tx>
          <c:spPr>
            <a:solidFill>
              <a:srgbClr val="EB9042"/>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B-E3EF-4EA3-A630-436BAA23C9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(34)'!$R$42:$R$58</c:f>
              <c:numCache>
                <c:formatCode>#,##0.0;[Red]\-#,##0.0</c:formatCode>
                <c:ptCount val="17"/>
                <c:pt idx="0">
                  <c:v>21.024649589173514</c:v>
                </c:pt>
                <c:pt idx="1">
                  <c:v>43.982600289995169</c:v>
                </c:pt>
                <c:pt idx="2">
                  <c:v>39.00434992750121</c:v>
                </c:pt>
                <c:pt idx="3">
                  <c:v>48.187530207829873</c:v>
                </c:pt>
                <c:pt idx="4">
                  <c:v>48.960850652489121</c:v>
                </c:pt>
                <c:pt idx="5">
                  <c:v>46.060898985016919</c:v>
                </c:pt>
                <c:pt idx="6">
                  <c:v>47.994200096665054</c:v>
                </c:pt>
                <c:pt idx="7">
                  <c:v>46.785886901884972</c:v>
                </c:pt>
                <c:pt idx="8">
                  <c:v>38.569357177380375</c:v>
                </c:pt>
                <c:pt idx="9">
                  <c:v>35.572740454325761</c:v>
                </c:pt>
                <c:pt idx="10">
                  <c:v>49.540840985983571</c:v>
                </c:pt>
                <c:pt idx="11">
                  <c:v>36.297728371193813</c:v>
                </c:pt>
                <c:pt idx="12">
                  <c:v>31.36781053649106</c:v>
                </c:pt>
                <c:pt idx="13">
                  <c:v>35.089415176413723</c:v>
                </c:pt>
                <c:pt idx="14">
                  <c:v>29.531174480425328</c:v>
                </c:pt>
                <c:pt idx="15">
                  <c:v>40.937651039149344</c:v>
                </c:pt>
                <c:pt idx="16">
                  <c:v>38.859352344127593</c:v>
                </c:pt>
              </c:numCache>
            </c:numRef>
          </c:val>
          <c:extLst>
            <c:ext xmlns:c16="http://schemas.microsoft.com/office/drawing/2014/chart" uri="{C3380CC4-5D6E-409C-BE32-E72D297353CC}">
              <c16:uniqueId val="{0000000C-E3EF-4EA3-A630-436BAA23C921}"/>
            </c:ext>
          </c:extLst>
        </c:ser>
        <c:ser>
          <c:idx val="2"/>
          <c:order val="2"/>
          <c:tx>
            <c:strRef>
              <c:f>'Q (34)'!$S$41</c:f>
              <c:strCache>
                <c:ptCount val="1"/>
                <c:pt idx="0">
                  <c:v>どちらでもない</c:v>
                </c:pt>
              </c:strCache>
            </c:strRef>
          </c:tx>
          <c:spPr>
            <a:solidFill>
              <a:srgbClr val="F3D54D"/>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D-E3EF-4EA3-A630-436BAA23C9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(34)'!$S$42:$S$58</c:f>
              <c:numCache>
                <c:formatCode>#,##0.0;[Red]\-#,##0.0</c:formatCode>
                <c:ptCount val="17"/>
                <c:pt idx="0">
                  <c:v>11.1164813919768</c:v>
                </c:pt>
                <c:pt idx="1">
                  <c:v>7.1532141130981151</c:v>
                </c:pt>
                <c:pt idx="2">
                  <c:v>7.4432092798453366</c:v>
                </c:pt>
                <c:pt idx="3">
                  <c:v>4.0115998066698886</c:v>
                </c:pt>
                <c:pt idx="4">
                  <c:v>5.3165780570323822</c:v>
                </c:pt>
                <c:pt idx="5">
                  <c:v>6.6215563073948767</c:v>
                </c:pt>
                <c:pt idx="6">
                  <c:v>5.3165780570323822</c:v>
                </c:pt>
                <c:pt idx="7">
                  <c:v>4.494925084581924</c:v>
                </c:pt>
                <c:pt idx="8">
                  <c:v>7.6848719188013535</c:v>
                </c:pt>
                <c:pt idx="9">
                  <c:v>8.264862252295794</c:v>
                </c:pt>
                <c:pt idx="10">
                  <c:v>5.8482358627356215</c:v>
                </c:pt>
                <c:pt idx="11">
                  <c:v>10.343160947317545</c:v>
                </c:pt>
                <c:pt idx="12">
                  <c:v>11.358144030932818</c:v>
                </c:pt>
                <c:pt idx="13">
                  <c:v>11.309811503141615</c:v>
                </c:pt>
                <c:pt idx="14">
                  <c:v>12.179797003383278</c:v>
                </c:pt>
                <c:pt idx="15">
                  <c:v>8.216529724504591</c:v>
                </c:pt>
                <c:pt idx="16">
                  <c:v>9.4731754470758816</c:v>
                </c:pt>
              </c:numCache>
            </c:numRef>
          </c:val>
          <c:extLst>
            <c:ext xmlns:c16="http://schemas.microsoft.com/office/drawing/2014/chart" uri="{C3380CC4-5D6E-409C-BE32-E72D297353CC}">
              <c16:uniqueId val="{0000000E-E3EF-4EA3-A630-436BAA23C921}"/>
            </c:ext>
          </c:extLst>
        </c:ser>
        <c:ser>
          <c:idx val="3"/>
          <c:order val="3"/>
          <c:tx>
            <c:strRef>
              <c:f>'Q (34)'!$T$41</c:f>
              <c:strCache>
                <c:ptCount val="1"/>
                <c:pt idx="0">
                  <c:v>あまり重視しない</c:v>
                </c:pt>
              </c:strCache>
            </c:strRef>
          </c:tx>
          <c:spPr>
            <a:solidFill>
              <a:srgbClr val="AA5193"/>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F-E3EF-4EA3-A630-436BAA23C9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(34)'!$T$42:$T$58</c:f>
              <c:numCache>
                <c:formatCode>#,##0.0;[Red]\-#,##0.0</c:formatCode>
                <c:ptCount val="17"/>
                <c:pt idx="0">
                  <c:v>41.759304011599809</c:v>
                </c:pt>
                <c:pt idx="1">
                  <c:v>26.389560173997101</c:v>
                </c:pt>
                <c:pt idx="2">
                  <c:v>31.464475592073466</c:v>
                </c:pt>
                <c:pt idx="3">
                  <c:v>15.176413726437893</c:v>
                </c:pt>
                <c:pt idx="4">
                  <c:v>13.77477042049299</c:v>
                </c:pt>
                <c:pt idx="5">
                  <c:v>20.637989366843886</c:v>
                </c:pt>
                <c:pt idx="6">
                  <c:v>20.154664088931852</c:v>
                </c:pt>
                <c:pt idx="7">
                  <c:v>18.173030449492508</c:v>
                </c:pt>
                <c:pt idx="8">
                  <c:v>31.126147897535038</c:v>
                </c:pt>
                <c:pt idx="9">
                  <c:v>34.412759787336874</c:v>
                </c:pt>
                <c:pt idx="10">
                  <c:v>16.819719671338813</c:v>
                </c:pt>
                <c:pt idx="11">
                  <c:v>22.861285645239246</c:v>
                </c:pt>
                <c:pt idx="12">
                  <c:v>34.122764620589656</c:v>
                </c:pt>
                <c:pt idx="13">
                  <c:v>33.059449009183176</c:v>
                </c:pt>
                <c:pt idx="14">
                  <c:v>35.814403093281776</c:v>
                </c:pt>
                <c:pt idx="15">
                  <c:v>23.441275978733689</c:v>
                </c:pt>
                <c:pt idx="16">
                  <c:v>29.772837119381347</c:v>
                </c:pt>
              </c:numCache>
            </c:numRef>
          </c:val>
          <c:extLst>
            <c:ext xmlns:c16="http://schemas.microsoft.com/office/drawing/2014/chart" uri="{C3380CC4-5D6E-409C-BE32-E72D297353CC}">
              <c16:uniqueId val="{00000010-E3EF-4EA3-A630-436BAA23C921}"/>
            </c:ext>
          </c:extLst>
        </c:ser>
        <c:ser>
          <c:idx val="4"/>
          <c:order val="4"/>
          <c:tx>
            <c:strRef>
              <c:f>'Q (34)'!$U$41</c:f>
              <c:strCache>
                <c:ptCount val="1"/>
                <c:pt idx="0">
                  <c:v>全く重視しない</c:v>
                </c:pt>
              </c:strCache>
            </c:strRef>
          </c:tx>
          <c:spPr>
            <a:solidFill>
              <a:srgbClr val="337EBC"/>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11-E3EF-4EA3-A630-436BAA23C9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(34)'!$U$42:$U$58</c:f>
              <c:numCache>
                <c:formatCode>#,##0.0;[Red]\-#,##0.0</c:formatCode>
                <c:ptCount val="17"/>
                <c:pt idx="0">
                  <c:v>21.701304978250363</c:v>
                </c:pt>
                <c:pt idx="1">
                  <c:v>8.5065248912518125</c:v>
                </c:pt>
                <c:pt idx="2">
                  <c:v>9.7631706138231031</c:v>
                </c:pt>
                <c:pt idx="3">
                  <c:v>4.8332527791203477</c:v>
                </c:pt>
                <c:pt idx="4">
                  <c:v>4.59159014016433</c:v>
                </c:pt>
                <c:pt idx="5">
                  <c:v>6.0415659739004344</c:v>
                </c:pt>
                <c:pt idx="6">
                  <c:v>5.7515708071532137</c:v>
                </c:pt>
                <c:pt idx="7">
                  <c:v>5.5099081681971969</c:v>
                </c:pt>
                <c:pt idx="8">
                  <c:v>11.406476558724021</c:v>
                </c:pt>
                <c:pt idx="9">
                  <c:v>11.793136781053649</c:v>
                </c:pt>
                <c:pt idx="10">
                  <c:v>5.461575640405993</c:v>
                </c:pt>
                <c:pt idx="11">
                  <c:v>11.648139197680038</c:v>
                </c:pt>
                <c:pt idx="12">
                  <c:v>14.01643305944901</c:v>
                </c:pt>
                <c:pt idx="13">
                  <c:v>10.729821169647174</c:v>
                </c:pt>
                <c:pt idx="14">
                  <c:v>12.953117448042534</c:v>
                </c:pt>
                <c:pt idx="15">
                  <c:v>7.1532141130981151</c:v>
                </c:pt>
                <c:pt idx="16">
                  <c:v>8.1198646689221849</c:v>
                </c:pt>
              </c:numCache>
            </c:numRef>
          </c:val>
          <c:extLst>
            <c:ext xmlns:c16="http://schemas.microsoft.com/office/drawing/2014/chart" uri="{C3380CC4-5D6E-409C-BE32-E72D297353CC}">
              <c16:uniqueId val="{00000012-E3EF-4EA3-A630-436BAA23C921}"/>
            </c:ext>
          </c:extLst>
        </c:ser>
        <c:ser>
          <c:idx val="11"/>
          <c:order val="5"/>
          <c:tx>
            <c:strRef>
              <c:f>'Q (34)'!$W$41</c:f>
              <c:strCache>
                <c:ptCount val="1"/>
                <c:pt idx="0">
                  <c:v>ダミー</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(34)'!$O$42:$O$58</c:f>
              <c:strCache>
                <c:ptCount val="17"/>
                <c:pt idx="0">
                  <c:v>文化・芸術に触れる機会が多い</c:v>
                </c:pt>
                <c:pt idx="1">
                  <c:v>余暇が充実している</c:v>
                </c:pt>
                <c:pt idx="2">
                  <c:v>楽しめる遊び場所や観光地が
たくさんある</c:v>
                </c:pt>
                <c:pt idx="3">
                  <c:v>買い物等の環境が充実している</c:v>
                </c:pt>
                <c:pt idx="4">
                  <c:v>手頃な予算で快適な住宅に
住める</c:v>
                </c:pt>
                <c:pt idx="5">
                  <c:v>老後も安心して暮らせる</c:v>
                </c:pt>
                <c:pt idx="6">
                  <c:v>医療体制が充実している</c:v>
                </c:pt>
                <c:pt idx="7">
                  <c:v>交通利便性が高い</c:v>
                </c:pt>
                <c:pt idx="8">
                  <c:v>自然が豊か</c:v>
                </c:pt>
                <c:pt idx="9">
                  <c:v>きれいな場所・おしゃれな場所が
多い</c:v>
                </c:pt>
                <c:pt idx="10">
                  <c:v>精神的なゆとりが持てる</c:v>
                </c:pt>
                <c:pt idx="11">
                  <c:v>子どもをのびのびと育てられる</c:v>
                </c:pt>
                <c:pt idx="12">
                  <c:v>教育水準が高い</c:v>
                </c:pt>
                <c:pt idx="13">
                  <c:v>多様な価値観が受け入れられる</c:v>
                </c:pt>
                <c:pt idx="14">
                  <c:v>性別に基づく固定観念がない</c:v>
                </c:pt>
                <c:pt idx="15">
                  <c:v>しがらみが少ない</c:v>
                </c:pt>
                <c:pt idx="16">
                  <c:v>地域にとけこめる</c:v>
                </c:pt>
              </c:strCache>
            </c:strRef>
          </c:cat>
          <c:val>
            <c:numRef>
              <c:f>'Q (34)'!$W$42:$W$58</c:f>
              <c:numCache>
                <c:formatCode>General</c:formatCode>
                <c:ptCount val="17"/>
              </c:numCache>
            </c:numRef>
          </c:val>
          <c:extLst>
            <c:ext xmlns:c16="http://schemas.microsoft.com/office/drawing/2014/chart" uri="{C3380CC4-5D6E-409C-BE32-E72D297353CC}">
              <c16:uniqueId val="{0000001F-E3EF-4EA3-A630-436BAA23C921}"/>
            </c:ext>
          </c:extLst>
        </c:ser>
        <c:dLbls>
          <c:showLegendKey val="0"/>
          <c:showVal val="1"/>
          <c:showCatName val="0"/>
          <c:showSerName val="0"/>
          <c:showPercent val="0"/>
          <c:showBubbleSize val="0"/>
        </c:dLbls>
        <c:gapWidth val="5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1"/>
          <c:min val="0"/>
        </c:scaling>
        <c:delete val="0"/>
        <c:axPos val="t"/>
        <c:majorGridlines>
          <c:spPr>
            <a:ln w="6350">
              <a:solidFill>
                <a:srgbClr val="A6A6A6"/>
              </a:solidFill>
              <a:prstDash val="sysDash"/>
            </a:ln>
          </c:spPr>
        </c:majorGridlines>
        <c:numFmt formatCode="0%"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0.2"/>
      </c:valAx>
      <c:spPr>
        <a:noFill/>
        <a:ln w="9525">
          <a:solidFill>
            <a:srgbClr val="A6A6A6"/>
          </a:solidFill>
        </a:ln>
      </c:spPr>
    </c:plotArea>
    <c:legend>
      <c:legendPos val="b"/>
      <c:legendEntry>
        <c:idx val="0"/>
        <c:txPr>
          <a:bodyPr/>
          <a:lstStyle/>
          <a:p>
            <a:pPr>
              <a:defRPr>
                <a:solidFill>
                  <a:srgbClr val="000000"/>
                </a:solidFill>
              </a:defRPr>
            </a:pPr>
            <a:endParaRPr lang="ja-JP"/>
          </a:p>
        </c:txPr>
      </c:legendEntry>
      <c:legendEntry>
        <c:idx val="1"/>
        <c:txPr>
          <a:bodyPr/>
          <a:lstStyle/>
          <a:p>
            <a:pPr>
              <a:defRPr>
                <a:solidFill>
                  <a:srgbClr val="000000"/>
                </a:solidFill>
              </a:defRPr>
            </a:pPr>
            <a:endParaRPr lang="ja-JP"/>
          </a:p>
        </c:txPr>
      </c:legendEntry>
      <c:legendEntry>
        <c:idx val="2"/>
        <c:txPr>
          <a:bodyPr/>
          <a:lstStyle/>
          <a:p>
            <a:pPr>
              <a:defRPr>
                <a:solidFill>
                  <a:srgbClr val="000000"/>
                </a:solidFill>
              </a:defRPr>
            </a:pPr>
            <a:endParaRPr lang="ja-JP"/>
          </a:p>
        </c:txPr>
      </c:legendEntry>
      <c:legendEntry>
        <c:idx val="3"/>
        <c:txPr>
          <a:bodyPr/>
          <a:lstStyle/>
          <a:p>
            <a:pPr>
              <a:defRPr>
                <a:solidFill>
                  <a:srgbClr val="000000"/>
                </a:solidFill>
              </a:defRPr>
            </a:pPr>
            <a:endParaRPr lang="ja-JP"/>
          </a:p>
        </c:txPr>
      </c:legendEntry>
      <c:legendEntry>
        <c:idx val="4"/>
        <c:txPr>
          <a:bodyPr/>
          <a:lstStyle/>
          <a:p>
            <a:pPr>
              <a:defRPr>
                <a:solidFill>
                  <a:srgbClr val="000000"/>
                </a:solidFill>
              </a:defRPr>
            </a:pPr>
            <a:endParaRPr lang="ja-JP"/>
          </a:p>
        </c:txPr>
      </c:legendEntry>
      <c:legendEntry>
        <c:idx val="5"/>
        <c:txPr>
          <a:bodyPr/>
          <a:lstStyle/>
          <a:p>
            <a:pPr>
              <a:defRPr sz="1400">
                <a:solidFill>
                  <a:schemeClr val="bg1"/>
                </a:solidFill>
              </a:defRPr>
            </a:pPr>
            <a:endParaRPr lang="ja-JP"/>
          </a:p>
        </c:txPr>
      </c:legendEntry>
      <c:layout>
        <c:manualLayout>
          <c:xMode val="edge"/>
          <c:yMode val="edge"/>
          <c:x val="9.0585807798121615E-2"/>
          <c:y val="0.89211963589076715"/>
          <c:w val="0.88933387091673777"/>
          <c:h val="3.5061477367322152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20735435443749"/>
          <c:y val="5.9780711427872571E-2"/>
          <c:w val="0.5340512621758543"/>
          <c:h val="0.32110536442909976"/>
        </c:manualLayout>
      </c:layout>
      <c:barChart>
        <c:barDir val="bar"/>
        <c:grouping val="percentStacked"/>
        <c:varyColors val="0"/>
        <c:ser>
          <c:idx val="1"/>
          <c:order val="0"/>
          <c:tx>
            <c:strRef>
              <c:f>'Q (50)'!$Q$41</c:f>
              <c:strCache>
                <c:ptCount val="1"/>
                <c:pt idx="0">
                  <c:v>頻繁にあった（ある）</c:v>
                </c:pt>
              </c:strCache>
            </c:strRef>
          </c:tx>
          <c:spPr>
            <a:solidFill>
              <a:srgbClr val="DC5A5B"/>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A3A-4998-835B-259B003FA58F}"/>
                </c:ext>
              </c:extLst>
            </c:dLbl>
            <c:dLbl>
              <c:idx val="1"/>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A3A-4998-835B-259B003FA58F}"/>
                </c:ext>
              </c:extLst>
            </c:dLbl>
            <c:dLbl>
              <c:idx val="2"/>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3A-4998-835B-259B003FA58F}"/>
                </c:ext>
              </c:extLst>
            </c:dLbl>
            <c:dLbl>
              <c:idx val="3"/>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5A3A-4998-835B-259B003FA58F}"/>
                </c:ext>
              </c:extLst>
            </c:dLbl>
            <c:dLbl>
              <c:idx val="4"/>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5A3A-4998-835B-259B003FA58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(50)'!$Q$42:$Q$47</c:f>
              <c:numCache>
                <c:formatCode>#,##0.0;[Red]\-#,##0.0</c:formatCode>
                <c:ptCount val="6"/>
                <c:pt idx="0">
                  <c:v>9.3281778637022725</c:v>
                </c:pt>
                <c:pt idx="1">
                  <c:v>9.4731754470758816</c:v>
                </c:pt>
                <c:pt idx="2">
                  <c:v>7.1532141130981151</c:v>
                </c:pt>
                <c:pt idx="3">
                  <c:v>5.645784996133024</c:v>
                </c:pt>
                <c:pt idx="4">
                  <c:v>7.7815369743837595</c:v>
                </c:pt>
                <c:pt idx="5">
                  <c:v>9.895547003848268</c:v>
                </c:pt>
              </c:numCache>
            </c:numRef>
          </c:val>
          <c:extLst>
            <c:ext xmlns:c16="http://schemas.microsoft.com/office/drawing/2014/chart" uri="{C3380CC4-5D6E-409C-BE32-E72D297353CC}">
              <c16:uniqueId val="{00000006-5A3A-4998-835B-259B003FA58F}"/>
            </c:ext>
          </c:extLst>
        </c:ser>
        <c:ser>
          <c:idx val="0"/>
          <c:order val="1"/>
          <c:tx>
            <c:strRef>
              <c:f>'Q (50)'!$R$41</c:f>
              <c:strCache>
                <c:ptCount val="1"/>
                <c:pt idx="0">
                  <c:v>たまにあった（ある）</c:v>
                </c:pt>
              </c:strCache>
            </c:strRef>
          </c:tx>
          <c:spPr>
            <a:solidFill>
              <a:srgbClr val="EB9042"/>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7-5A3A-4998-835B-259B003FA58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(50)'!$R$42:$R$47</c:f>
              <c:numCache>
                <c:formatCode>#,##0.0;[Red]\-#,##0.0</c:formatCode>
                <c:ptCount val="6"/>
                <c:pt idx="0">
                  <c:v>21.846302561623972</c:v>
                </c:pt>
                <c:pt idx="1">
                  <c:v>22.08796520057999</c:v>
                </c:pt>
                <c:pt idx="2">
                  <c:v>18.124697921701305</c:v>
                </c:pt>
                <c:pt idx="3">
                  <c:v>14.849187935034802</c:v>
                </c:pt>
                <c:pt idx="4">
                  <c:v>21.942967617206381</c:v>
                </c:pt>
                <c:pt idx="5">
                  <c:v>22.045079714128644</c:v>
                </c:pt>
              </c:numCache>
            </c:numRef>
          </c:val>
          <c:extLst>
            <c:ext xmlns:c16="http://schemas.microsoft.com/office/drawing/2014/chart" uri="{C3380CC4-5D6E-409C-BE32-E72D297353CC}">
              <c16:uniqueId val="{00000008-5A3A-4998-835B-259B003FA58F}"/>
            </c:ext>
          </c:extLst>
        </c:ser>
        <c:ser>
          <c:idx val="2"/>
          <c:order val="2"/>
          <c:tx>
            <c:strRef>
              <c:f>'Q (50)'!$S$41</c:f>
              <c:strCache>
                <c:ptCount val="1"/>
                <c:pt idx="0">
                  <c:v>どちらでもなかった（ない）</c:v>
                </c:pt>
              </c:strCache>
            </c:strRef>
          </c:tx>
          <c:spPr>
            <a:solidFill>
              <a:srgbClr val="F3D54D"/>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9-5A3A-4998-835B-259B003FA58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(50)'!$S$42:$S$47</c:f>
              <c:numCache>
                <c:formatCode>#,##0.0;[Red]\-#,##0.0</c:formatCode>
                <c:ptCount val="6"/>
                <c:pt idx="0">
                  <c:v>15.949734171097148</c:v>
                </c:pt>
                <c:pt idx="1">
                  <c:v>14.886418559690673</c:v>
                </c:pt>
                <c:pt idx="2">
                  <c:v>15.273078782020299</c:v>
                </c:pt>
                <c:pt idx="3">
                  <c:v>13.9984532095901</c:v>
                </c:pt>
                <c:pt idx="4">
                  <c:v>14.983083615273079</c:v>
                </c:pt>
                <c:pt idx="5">
                  <c:v>13.633864760857614</c:v>
                </c:pt>
              </c:numCache>
            </c:numRef>
          </c:val>
          <c:extLst>
            <c:ext xmlns:c16="http://schemas.microsoft.com/office/drawing/2014/chart" uri="{C3380CC4-5D6E-409C-BE32-E72D297353CC}">
              <c16:uniqueId val="{0000000A-5A3A-4998-835B-259B003FA58F}"/>
            </c:ext>
          </c:extLst>
        </c:ser>
        <c:ser>
          <c:idx val="3"/>
          <c:order val="3"/>
          <c:tx>
            <c:strRef>
              <c:f>'Q (50)'!$T$41</c:f>
              <c:strCache>
                <c:ptCount val="1"/>
                <c:pt idx="0">
                  <c:v>あまりなかった（ない）</c:v>
                </c:pt>
              </c:strCache>
            </c:strRef>
          </c:tx>
          <c:spPr>
            <a:solidFill>
              <a:srgbClr val="AA5193"/>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B-5A3A-4998-835B-259B003FA58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(50)'!$T$42:$T$47</c:f>
              <c:numCache>
                <c:formatCode>#,##0.0;[Red]\-#,##0.0</c:formatCode>
                <c:ptCount val="6"/>
                <c:pt idx="0">
                  <c:v>32.914451425809574</c:v>
                </c:pt>
                <c:pt idx="1">
                  <c:v>32.817786370227168</c:v>
                </c:pt>
                <c:pt idx="2">
                  <c:v>36.104398260028994</c:v>
                </c:pt>
                <c:pt idx="3">
                  <c:v>40.448569218870844</c:v>
                </c:pt>
                <c:pt idx="4">
                  <c:v>35.71773803769937</c:v>
                </c:pt>
                <c:pt idx="5">
                  <c:v>33.754810335349092</c:v>
                </c:pt>
              </c:numCache>
            </c:numRef>
          </c:val>
          <c:extLst>
            <c:ext xmlns:c16="http://schemas.microsoft.com/office/drawing/2014/chart" uri="{C3380CC4-5D6E-409C-BE32-E72D297353CC}">
              <c16:uniqueId val="{0000000C-5A3A-4998-835B-259B003FA58F}"/>
            </c:ext>
          </c:extLst>
        </c:ser>
        <c:ser>
          <c:idx val="4"/>
          <c:order val="4"/>
          <c:tx>
            <c:strRef>
              <c:f>'Q (50)'!$U$41</c:f>
              <c:strCache>
                <c:ptCount val="1"/>
                <c:pt idx="0">
                  <c:v>全くなかった（ない）</c:v>
                </c:pt>
              </c:strCache>
            </c:strRef>
          </c:tx>
          <c:spPr>
            <a:solidFill>
              <a:srgbClr val="337EBC"/>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D-5A3A-4998-835B-259B003FA58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(50)'!$U$42:$U$47</c:f>
              <c:numCache>
                <c:formatCode>#,##0.0;[Red]\-#,##0.0</c:formatCode>
                <c:ptCount val="6"/>
                <c:pt idx="0">
                  <c:v>19.961333977767037</c:v>
                </c:pt>
                <c:pt idx="1">
                  <c:v>20.734654422426292</c:v>
                </c:pt>
                <c:pt idx="2">
                  <c:v>23.344610923151283</c:v>
                </c:pt>
                <c:pt idx="3">
                  <c:v>25.05800464037123</c:v>
                </c:pt>
                <c:pt idx="4">
                  <c:v>19.574673755437409</c:v>
                </c:pt>
                <c:pt idx="5">
                  <c:v>20.670698185816384</c:v>
                </c:pt>
              </c:numCache>
            </c:numRef>
          </c:val>
          <c:extLst>
            <c:ext xmlns:c16="http://schemas.microsoft.com/office/drawing/2014/chart" uri="{C3380CC4-5D6E-409C-BE32-E72D297353CC}">
              <c16:uniqueId val="{0000000E-5A3A-4998-835B-259B003FA58F}"/>
            </c:ext>
          </c:extLst>
        </c:ser>
        <c:ser>
          <c:idx val="11"/>
          <c:order val="5"/>
          <c:tx>
            <c:strRef>
              <c:f>'Q (50)'!$W$41</c:f>
              <c:strCache>
                <c:ptCount val="1"/>
                <c:pt idx="0">
                  <c:v>ダミー</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(50)'!$O$42:$O$47</c:f>
              <c:strCache>
                <c:ptCount val="6"/>
                <c:pt idx="0">
                  <c:v>小学校
(n=2,069)</c:v>
                </c:pt>
                <c:pt idx="1">
                  <c:v>中学校
(n=2,069)</c:v>
                </c:pt>
                <c:pt idx="2">
                  <c:v>高校・高専
(n=2,069)</c:v>
                </c:pt>
                <c:pt idx="3">
                  <c:v>大学・大学院・短大・専門学校など
(n=1,293)</c:v>
                </c:pt>
                <c:pt idx="4">
                  <c:v>現在お住まいの地域
(n=2,069)</c:v>
                </c:pt>
                <c:pt idx="5">
                  <c:v>現在のお勤め先
(n=1,819)</c:v>
                </c:pt>
              </c:strCache>
            </c:strRef>
          </c:cat>
          <c:val>
            <c:numRef>
              <c:f>'Q (50)'!$W$42:$W$47</c:f>
              <c:numCache>
                <c:formatCode>General</c:formatCode>
                <c:ptCount val="6"/>
              </c:numCache>
            </c:numRef>
          </c:val>
          <c:extLst>
            <c:ext xmlns:c16="http://schemas.microsoft.com/office/drawing/2014/chart" uri="{C3380CC4-5D6E-409C-BE32-E72D297353CC}">
              <c16:uniqueId val="{0000000F-5A3A-4998-835B-259B003FA58F}"/>
            </c:ext>
          </c:extLst>
        </c:ser>
        <c:dLbls>
          <c:showLegendKey val="0"/>
          <c:showVal val="1"/>
          <c:showCatName val="0"/>
          <c:showSerName val="0"/>
          <c:showPercent val="0"/>
          <c:showBubbleSize val="0"/>
        </c:dLbls>
        <c:gapWidth val="5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1"/>
          <c:min val="0"/>
        </c:scaling>
        <c:delete val="0"/>
        <c:axPos val="t"/>
        <c:majorGridlines>
          <c:spPr>
            <a:ln w="6350">
              <a:solidFill>
                <a:srgbClr val="A6A6A6"/>
              </a:solidFill>
              <a:prstDash val="sysDash"/>
            </a:ln>
          </c:spPr>
        </c:majorGridlines>
        <c:numFmt formatCode="0%"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0.2"/>
      </c:valAx>
      <c:spPr>
        <a:noFill/>
        <a:ln w="9525">
          <a:solidFill>
            <a:srgbClr val="A6A6A6"/>
          </a:solidFill>
        </a:ln>
      </c:spPr>
    </c:plotArea>
    <c:legend>
      <c:legendPos val="b"/>
      <c:legendEntry>
        <c:idx val="0"/>
        <c:txPr>
          <a:bodyPr/>
          <a:lstStyle/>
          <a:p>
            <a:pPr>
              <a:defRPr>
                <a:solidFill>
                  <a:srgbClr val="000000"/>
                </a:solidFill>
              </a:defRPr>
            </a:pPr>
            <a:endParaRPr lang="ja-JP"/>
          </a:p>
        </c:txPr>
      </c:legendEntry>
      <c:legendEntry>
        <c:idx val="1"/>
        <c:txPr>
          <a:bodyPr/>
          <a:lstStyle/>
          <a:p>
            <a:pPr>
              <a:defRPr>
                <a:solidFill>
                  <a:srgbClr val="000000"/>
                </a:solidFill>
              </a:defRPr>
            </a:pPr>
            <a:endParaRPr lang="ja-JP"/>
          </a:p>
        </c:txPr>
      </c:legendEntry>
      <c:legendEntry>
        <c:idx val="2"/>
        <c:txPr>
          <a:bodyPr/>
          <a:lstStyle/>
          <a:p>
            <a:pPr>
              <a:defRPr>
                <a:solidFill>
                  <a:srgbClr val="000000"/>
                </a:solidFill>
              </a:defRPr>
            </a:pPr>
            <a:endParaRPr lang="ja-JP"/>
          </a:p>
        </c:txPr>
      </c:legendEntry>
      <c:legendEntry>
        <c:idx val="3"/>
        <c:txPr>
          <a:bodyPr/>
          <a:lstStyle/>
          <a:p>
            <a:pPr>
              <a:defRPr>
                <a:solidFill>
                  <a:srgbClr val="000000"/>
                </a:solidFill>
              </a:defRPr>
            </a:pPr>
            <a:endParaRPr lang="ja-JP"/>
          </a:p>
        </c:txPr>
      </c:legendEntry>
      <c:legendEntry>
        <c:idx val="4"/>
        <c:txPr>
          <a:bodyPr/>
          <a:lstStyle/>
          <a:p>
            <a:pPr>
              <a:defRPr>
                <a:solidFill>
                  <a:srgbClr val="000000"/>
                </a:solidFill>
              </a:defRPr>
            </a:pPr>
            <a:endParaRPr lang="ja-JP"/>
          </a:p>
        </c:txPr>
      </c:legendEntry>
      <c:legendEntry>
        <c:idx val="5"/>
        <c:txPr>
          <a:bodyPr/>
          <a:lstStyle/>
          <a:p>
            <a:pPr>
              <a:defRPr sz="1400">
                <a:solidFill>
                  <a:schemeClr val="bg1"/>
                </a:solidFill>
              </a:defRPr>
            </a:pPr>
            <a:endParaRPr lang="ja-JP"/>
          </a:p>
        </c:txPr>
      </c:legendEntry>
      <c:layout>
        <c:manualLayout>
          <c:xMode val="edge"/>
          <c:yMode val="edge"/>
          <c:x val="0.14881881854170537"/>
          <c:y val="0.39795712277733047"/>
          <c:w val="0.76081981469183824"/>
          <c:h val="5.9335469932318287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(51)'!$M$10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6FDD-4B74-AF5C-FA257745AE8A}"/>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6FDD-4B74-AF5C-FA257745AE8A}"/>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05-6FDD-4B74-AF5C-FA257745AE8A}"/>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07-6FDD-4B74-AF5C-FA257745AE8A}"/>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B-6FDD-4B74-AF5C-FA257745AE8A}"/>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D-6FDD-4B74-AF5C-FA257745AE8A}"/>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F-6FDD-4B74-AF5C-FA257745AE8A}"/>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11-6FDD-4B74-AF5C-FA257745AE8A}"/>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3-6FDD-4B74-AF5C-FA257745AE8A}"/>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5-6FDD-4B74-AF5C-FA257745AE8A}"/>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7-6FDD-4B74-AF5C-FA257745AE8A}"/>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9-6FDD-4B74-AF5C-FA257745AE8A}"/>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B-6FDD-4B74-AF5C-FA257745AE8A}"/>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D-6FDD-4B74-AF5C-FA257745AE8A}"/>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F-6FDD-4B74-AF5C-FA257745AE8A}"/>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21-6FDD-4B74-AF5C-FA257745AE8A}"/>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3-6FDD-4B74-AF5C-FA257745AE8A}"/>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5-6FDD-4B74-AF5C-FA257745AE8A}"/>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FDD-4B74-AF5C-FA257745AE8A}"/>
                </c:ext>
              </c:extLst>
            </c:dLbl>
            <c:dLbl>
              <c:idx val="1"/>
              <c:layout>
                <c:manualLayout>
                  <c:x val="-9.1274197134262963E-2"/>
                  <c:y val="-0.1283628267230269"/>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6FDD-4B74-AF5C-FA257745AE8A}"/>
                </c:ext>
              </c:extLst>
            </c:dLbl>
            <c:dLbl>
              <c:idx val="2"/>
              <c:layout>
                <c:manualLayout>
                  <c:x val="7.2278057210937691E-2"/>
                  <c:y val="-0.1461565949336934"/>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6FDD-4B74-AF5C-FA257745AE8A}"/>
                </c:ext>
              </c:extLst>
            </c:dLbl>
            <c:dLbl>
              <c:idx val="3"/>
              <c:layout>
                <c:manualLayout>
                  <c:x val="-6.4098343257879926E-3"/>
                  <c:y val="-2.0060900744613919E-2"/>
                </c:manualLayout>
              </c:layout>
              <c:numFmt formatCode="0.0%" sourceLinked="0"/>
              <c:spPr>
                <a:noFill/>
                <a:ln>
                  <a:noFill/>
                </a:ln>
                <a:effectLst/>
              </c:spPr>
              <c:txPr>
                <a:bodyPr vertOverflow="clip" horzOverflow="clip" wrap="none" lIns="38100" tIns="19050" rIns="38100" bIns="19050" anchor="ctr">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6FDD-4B74-AF5C-FA257745AE8A}"/>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(51)'!$O$9:$R$9</c:f>
              <c:strCache>
                <c:ptCount val="4"/>
                <c:pt idx="0">
                  <c:v>１～２社</c:v>
                </c:pt>
                <c:pt idx="1">
                  <c:v>３～４社</c:v>
                </c:pt>
                <c:pt idx="2">
                  <c:v>５社以上</c:v>
                </c:pt>
                <c:pt idx="3">
                  <c:v>思い浮かばない</c:v>
                </c:pt>
              </c:strCache>
            </c:strRef>
          </c:cat>
          <c:val>
            <c:numRef>
              <c:f>'Q (51)'!$O$10:$R$10</c:f>
              <c:numCache>
                <c:formatCode>#,##0_);[Red]\(#,##0\)</c:formatCode>
                <c:ptCount val="4"/>
                <c:pt idx="0">
                  <c:v>594</c:v>
                </c:pt>
                <c:pt idx="1">
                  <c:v>427</c:v>
                </c:pt>
                <c:pt idx="2">
                  <c:v>308</c:v>
                </c:pt>
                <c:pt idx="3">
                  <c:v>740</c:v>
                </c:pt>
              </c:numCache>
            </c:numRef>
          </c:val>
          <c:extLst>
            <c:ext xmlns:c16="http://schemas.microsoft.com/office/drawing/2014/chart" uri="{C3380CC4-5D6E-409C-BE32-E72D297353CC}">
              <c16:uniqueId val="{00000026-6FDD-4B74-AF5C-FA257745AE8A}"/>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20735435443749"/>
          <c:y val="5.9780711427872571E-2"/>
          <c:w val="0.5340512621758543"/>
          <c:h val="0.29164262612753994"/>
        </c:manualLayout>
      </c:layout>
      <c:barChart>
        <c:barDir val="bar"/>
        <c:grouping val="percentStacked"/>
        <c:varyColors val="0"/>
        <c:ser>
          <c:idx val="1"/>
          <c:order val="0"/>
          <c:tx>
            <c:strRef>
              <c:f>'Q (52)'!$Q$41</c:f>
              <c:strCache>
                <c:ptCount val="1"/>
                <c:pt idx="0">
                  <c:v>機会があり、内容もよく覚えている</c:v>
                </c:pt>
              </c:strCache>
            </c:strRef>
          </c:tx>
          <c:spPr>
            <a:solidFill>
              <a:srgbClr val="DC5A5B"/>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1376-4633-800E-F00628F68240}"/>
                </c:ext>
              </c:extLst>
            </c:dLbl>
            <c:dLbl>
              <c:idx val="1"/>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1376-4633-800E-F00628F68240}"/>
                </c:ext>
              </c:extLst>
            </c:dLbl>
            <c:dLbl>
              <c:idx val="2"/>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1376-4633-800E-F00628F68240}"/>
                </c:ext>
              </c:extLst>
            </c:dLbl>
            <c:dLbl>
              <c:idx val="3"/>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1376-4633-800E-F00628F68240}"/>
                </c:ext>
              </c:extLst>
            </c:dLbl>
            <c:dLbl>
              <c:idx val="4"/>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1376-4633-800E-F00628F682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(52)'!$Q$42:$Q$46</c:f>
              <c:numCache>
                <c:formatCode>#,##0.0;[Red]\-#,##0.0</c:formatCode>
                <c:ptCount val="5"/>
                <c:pt idx="0">
                  <c:v>10.472727272727273</c:v>
                </c:pt>
                <c:pt idx="1">
                  <c:v>12.509090909090908</c:v>
                </c:pt>
                <c:pt idx="2">
                  <c:v>12.872727272727271</c:v>
                </c:pt>
                <c:pt idx="3">
                  <c:v>20.215633423180591</c:v>
                </c:pt>
                <c:pt idx="4">
                  <c:v>10.036363636363637</c:v>
                </c:pt>
              </c:numCache>
            </c:numRef>
          </c:val>
          <c:extLst>
            <c:ext xmlns:c16="http://schemas.microsoft.com/office/drawing/2014/chart" uri="{C3380CC4-5D6E-409C-BE32-E72D297353CC}">
              <c16:uniqueId val="{00000005-1376-4633-800E-F00628F68240}"/>
            </c:ext>
          </c:extLst>
        </c:ser>
        <c:ser>
          <c:idx val="0"/>
          <c:order val="1"/>
          <c:tx>
            <c:strRef>
              <c:f>'Q (52)'!$R$41</c:f>
              <c:strCache>
                <c:ptCount val="1"/>
                <c:pt idx="0">
                  <c:v>機会があったが、内容はあまり覚えていない</c:v>
                </c:pt>
              </c:strCache>
            </c:strRef>
          </c:tx>
          <c:spPr>
            <a:solidFill>
              <a:srgbClr val="EB9042"/>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6-1376-4633-800E-F00628F682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(52)'!$R$42:$R$46</c:f>
              <c:numCache>
                <c:formatCode>#,##0.0;[Red]\-#,##0.0</c:formatCode>
                <c:ptCount val="5"/>
                <c:pt idx="0">
                  <c:v>24.8</c:v>
                </c:pt>
                <c:pt idx="1">
                  <c:v>23.272727272727273</c:v>
                </c:pt>
                <c:pt idx="2">
                  <c:v>23.781818181818181</c:v>
                </c:pt>
                <c:pt idx="3">
                  <c:v>19.137466307277627</c:v>
                </c:pt>
                <c:pt idx="4">
                  <c:v>18.254545454545454</c:v>
                </c:pt>
              </c:numCache>
            </c:numRef>
          </c:val>
          <c:extLst>
            <c:ext xmlns:c16="http://schemas.microsoft.com/office/drawing/2014/chart" uri="{C3380CC4-5D6E-409C-BE32-E72D297353CC}">
              <c16:uniqueId val="{00000007-1376-4633-800E-F00628F68240}"/>
            </c:ext>
          </c:extLst>
        </c:ser>
        <c:ser>
          <c:idx val="2"/>
          <c:order val="2"/>
          <c:tx>
            <c:strRef>
              <c:f>'Q (52)'!$S$41</c:f>
              <c:strCache>
                <c:ptCount val="1"/>
                <c:pt idx="0">
                  <c:v>機会があったかどうか覚えていない</c:v>
                </c:pt>
              </c:strCache>
            </c:strRef>
          </c:tx>
          <c:spPr>
            <a:solidFill>
              <a:srgbClr val="F3D54D"/>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8-1376-4633-800E-F00628F682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(52)'!$S$42:$S$46</c:f>
              <c:numCache>
                <c:formatCode>#,##0.0;[Red]\-#,##0.0</c:formatCode>
                <c:ptCount val="5"/>
                <c:pt idx="0">
                  <c:v>25.454545454545453</c:v>
                </c:pt>
                <c:pt idx="1">
                  <c:v>26.981818181818184</c:v>
                </c:pt>
                <c:pt idx="2">
                  <c:v>26.690909090909091</c:v>
                </c:pt>
                <c:pt idx="3">
                  <c:v>19.946091644204852</c:v>
                </c:pt>
                <c:pt idx="4">
                  <c:v>30.981818181818184</c:v>
                </c:pt>
              </c:numCache>
            </c:numRef>
          </c:val>
          <c:extLst>
            <c:ext xmlns:c16="http://schemas.microsoft.com/office/drawing/2014/chart" uri="{C3380CC4-5D6E-409C-BE32-E72D297353CC}">
              <c16:uniqueId val="{00000009-1376-4633-800E-F00628F68240}"/>
            </c:ext>
          </c:extLst>
        </c:ser>
        <c:ser>
          <c:idx val="3"/>
          <c:order val="3"/>
          <c:tx>
            <c:strRef>
              <c:f>'Q (52)'!$T$41</c:f>
              <c:strCache>
                <c:ptCount val="1"/>
                <c:pt idx="0">
                  <c:v>機会がなかった</c:v>
                </c:pt>
              </c:strCache>
            </c:strRef>
          </c:tx>
          <c:spPr>
            <a:solidFill>
              <a:srgbClr val="AA5193"/>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A-1376-4633-800E-F00628F682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(52)'!$T$42:$T$46</c:f>
              <c:numCache>
                <c:formatCode>#,##0.0;[Red]\-#,##0.0</c:formatCode>
                <c:ptCount val="5"/>
                <c:pt idx="0">
                  <c:v>37.018181818181816</c:v>
                </c:pt>
                <c:pt idx="1">
                  <c:v>35.709090909090904</c:v>
                </c:pt>
                <c:pt idx="2">
                  <c:v>34.763636363636365</c:v>
                </c:pt>
                <c:pt idx="3">
                  <c:v>33.962264150943398</c:v>
                </c:pt>
                <c:pt idx="4">
                  <c:v>38.618181818181817</c:v>
                </c:pt>
              </c:numCache>
            </c:numRef>
          </c:val>
          <c:extLst>
            <c:ext xmlns:c16="http://schemas.microsoft.com/office/drawing/2014/chart" uri="{C3380CC4-5D6E-409C-BE32-E72D297353CC}">
              <c16:uniqueId val="{0000000B-1376-4633-800E-F00628F68240}"/>
            </c:ext>
          </c:extLst>
        </c:ser>
        <c:ser>
          <c:idx val="4"/>
          <c:order val="4"/>
          <c:tx>
            <c:strRef>
              <c:f>'Q (52)'!$U$41</c:f>
              <c:strCache>
                <c:ptCount val="1"/>
                <c:pt idx="0">
                  <c:v>その時期には福島県にいなかった</c:v>
                </c:pt>
              </c:strCache>
            </c:strRef>
          </c:tx>
          <c:spPr>
            <a:solidFill>
              <a:srgbClr val="337EBC"/>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C-1376-4633-800E-F00628F682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(52)'!$U$42:$U$46</c:f>
              <c:numCache>
                <c:formatCode>#,##0.0;[Red]\-#,##0.0</c:formatCode>
                <c:ptCount val="5"/>
                <c:pt idx="0">
                  <c:v>2.2545454545454544</c:v>
                </c:pt>
                <c:pt idx="1">
                  <c:v>1.5272727272727273</c:v>
                </c:pt>
                <c:pt idx="2">
                  <c:v>1.8909090909090911</c:v>
                </c:pt>
                <c:pt idx="3">
                  <c:v>6.7385444743935308</c:v>
                </c:pt>
                <c:pt idx="4">
                  <c:v>2.1090909090909089</c:v>
                </c:pt>
              </c:numCache>
            </c:numRef>
          </c:val>
          <c:extLst>
            <c:ext xmlns:c16="http://schemas.microsoft.com/office/drawing/2014/chart" uri="{C3380CC4-5D6E-409C-BE32-E72D297353CC}">
              <c16:uniqueId val="{0000000D-1376-4633-800E-F00628F68240}"/>
            </c:ext>
          </c:extLst>
        </c:ser>
        <c:ser>
          <c:idx val="11"/>
          <c:order val="5"/>
          <c:tx>
            <c:strRef>
              <c:f>'Q (52)'!$W$41</c:f>
              <c:strCache>
                <c:ptCount val="1"/>
                <c:pt idx="0">
                  <c:v>ダミー</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(52)'!$O$42:$O$46</c:f>
              <c:strCache>
                <c:ptCount val="5"/>
                <c:pt idx="0">
                  <c:v>小学校
(n=1,375)</c:v>
                </c:pt>
                <c:pt idx="1">
                  <c:v>中学校
(n=1,375)</c:v>
                </c:pt>
                <c:pt idx="2">
                  <c:v>高校・高専
(n=1,375)</c:v>
                </c:pt>
                <c:pt idx="3">
                  <c:v>大学・大学院・短大・専門学校など
(n=742)</c:v>
                </c:pt>
                <c:pt idx="4">
                  <c:v>地域のイベントなど
(n=1,375)</c:v>
                </c:pt>
              </c:strCache>
            </c:strRef>
          </c:cat>
          <c:val>
            <c:numRef>
              <c:f>'Q (52)'!$W$42:$W$46</c:f>
              <c:numCache>
                <c:formatCode>General</c:formatCode>
                <c:ptCount val="5"/>
              </c:numCache>
            </c:numRef>
          </c:val>
          <c:extLst>
            <c:ext xmlns:c16="http://schemas.microsoft.com/office/drawing/2014/chart" uri="{C3380CC4-5D6E-409C-BE32-E72D297353CC}">
              <c16:uniqueId val="{0000000E-1376-4633-800E-F00628F68240}"/>
            </c:ext>
          </c:extLst>
        </c:ser>
        <c:dLbls>
          <c:showLegendKey val="0"/>
          <c:showVal val="1"/>
          <c:showCatName val="0"/>
          <c:showSerName val="0"/>
          <c:showPercent val="0"/>
          <c:showBubbleSize val="0"/>
        </c:dLbls>
        <c:gapWidth val="5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1"/>
          <c:min val="0"/>
        </c:scaling>
        <c:delete val="0"/>
        <c:axPos val="t"/>
        <c:majorGridlines>
          <c:spPr>
            <a:ln w="6350">
              <a:solidFill>
                <a:srgbClr val="A6A6A6"/>
              </a:solidFill>
              <a:prstDash val="sysDash"/>
            </a:ln>
          </c:spPr>
        </c:majorGridlines>
        <c:numFmt formatCode="0%"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0.2"/>
      </c:valAx>
      <c:spPr>
        <a:noFill/>
        <a:ln w="9525">
          <a:solidFill>
            <a:srgbClr val="A6A6A6"/>
          </a:solidFill>
        </a:ln>
      </c:spPr>
    </c:plotArea>
    <c:legend>
      <c:legendPos val="b"/>
      <c:legendEntry>
        <c:idx val="0"/>
        <c:txPr>
          <a:bodyPr/>
          <a:lstStyle/>
          <a:p>
            <a:pPr>
              <a:defRPr>
                <a:solidFill>
                  <a:srgbClr val="000000"/>
                </a:solidFill>
              </a:defRPr>
            </a:pPr>
            <a:endParaRPr lang="ja-JP"/>
          </a:p>
        </c:txPr>
      </c:legendEntry>
      <c:legendEntry>
        <c:idx val="1"/>
        <c:txPr>
          <a:bodyPr/>
          <a:lstStyle/>
          <a:p>
            <a:pPr>
              <a:defRPr>
                <a:solidFill>
                  <a:srgbClr val="000000"/>
                </a:solidFill>
              </a:defRPr>
            </a:pPr>
            <a:endParaRPr lang="ja-JP"/>
          </a:p>
        </c:txPr>
      </c:legendEntry>
      <c:legendEntry>
        <c:idx val="2"/>
        <c:txPr>
          <a:bodyPr/>
          <a:lstStyle/>
          <a:p>
            <a:pPr>
              <a:defRPr>
                <a:solidFill>
                  <a:srgbClr val="000000"/>
                </a:solidFill>
              </a:defRPr>
            </a:pPr>
            <a:endParaRPr lang="ja-JP"/>
          </a:p>
        </c:txPr>
      </c:legendEntry>
      <c:legendEntry>
        <c:idx val="3"/>
        <c:txPr>
          <a:bodyPr/>
          <a:lstStyle/>
          <a:p>
            <a:pPr>
              <a:defRPr>
                <a:solidFill>
                  <a:srgbClr val="000000"/>
                </a:solidFill>
              </a:defRPr>
            </a:pPr>
            <a:endParaRPr lang="ja-JP"/>
          </a:p>
        </c:txPr>
      </c:legendEntry>
      <c:legendEntry>
        <c:idx val="4"/>
        <c:txPr>
          <a:bodyPr/>
          <a:lstStyle/>
          <a:p>
            <a:pPr>
              <a:defRPr>
                <a:solidFill>
                  <a:srgbClr val="000000"/>
                </a:solidFill>
              </a:defRPr>
            </a:pPr>
            <a:endParaRPr lang="ja-JP"/>
          </a:p>
        </c:txPr>
      </c:legendEntry>
      <c:legendEntry>
        <c:idx val="5"/>
        <c:txPr>
          <a:bodyPr/>
          <a:lstStyle/>
          <a:p>
            <a:pPr>
              <a:defRPr sz="1400">
                <a:solidFill>
                  <a:schemeClr val="bg1"/>
                </a:solidFill>
              </a:defRPr>
            </a:pPr>
            <a:endParaRPr lang="ja-JP"/>
          </a:p>
        </c:txPr>
      </c:legendEntry>
      <c:layout>
        <c:manualLayout>
          <c:xMode val="edge"/>
          <c:yMode val="edge"/>
          <c:x val="0.14680975871991905"/>
          <c:y val="0.37534569557218872"/>
          <c:w val="0.82507684280428806"/>
          <c:h val="8.8810979251780789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20735435443749"/>
          <c:y val="5.9780711427872571E-2"/>
          <c:w val="0.5340512621758543"/>
          <c:h val="0.48424528173146469"/>
        </c:manualLayout>
      </c:layout>
      <c:barChart>
        <c:barDir val="bar"/>
        <c:grouping val="percentStacked"/>
        <c:varyColors val="0"/>
        <c:ser>
          <c:idx val="1"/>
          <c:order val="0"/>
          <c:tx>
            <c:strRef>
              <c:f>'Q (56)'!$Q$41</c:f>
              <c:strCache>
                <c:ptCount val="1"/>
                <c:pt idx="0">
                  <c:v>満足</c:v>
                </c:pt>
              </c:strCache>
            </c:strRef>
          </c:tx>
          <c:spPr>
            <a:solidFill>
              <a:srgbClr val="DC5A5B"/>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B0D-4B4F-A8C8-47095B395E92}"/>
                </c:ext>
              </c:extLst>
            </c:dLbl>
            <c:dLbl>
              <c:idx val="1"/>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B0D-4B4F-A8C8-47095B395E92}"/>
                </c:ext>
              </c:extLst>
            </c:dLbl>
            <c:dLbl>
              <c:idx val="2"/>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B0D-4B4F-A8C8-47095B395E92}"/>
                </c:ext>
              </c:extLst>
            </c:dLbl>
            <c:dLbl>
              <c:idx val="3"/>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5B0D-4B4F-A8C8-47095B395E92}"/>
                </c:ext>
              </c:extLst>
            </c:dLbl>
            <c:dLbl>
              <c:idx val="4"/>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5B0D-4B4F-A8C8-47095B395E92}"/>
                </c:ext>
              </c:extLst>
            </c:dLbl>
            <c:dLbl>
              <c:idx val="9"/>
              <c:spPr>
                <a:noFill/>
                <a:ln>
                  <a:noFill/>
                </a:ln>
                <a:effectLst/>
              </c:spPr>
              <c:txPr>
                <a:bodyPr wrap="square" lIns="38100" tIns="19050" rIns="38100" bIns="19050" anchor="ctr">
                  <a:spAutoFit/>
                </a:bodyPr>
                <a:lstStyle/>
                <a:p>
                  <a:pPr>
                    <a:defRPr altLang="ja-JP">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5B0D-4B4F-A8C8-47095B395E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(56)'!$Q$42:$Q$51</c:f>
              <c:numCache>
                <c:formatCode>#,##0.0;[Red]\-#,##0.0</c:formatCode>
                <c:ptCount val="10"/>
                <c:pt idx="0">
                  <c:v>7.4216602528862019</c:v>
                </c:pt>
                <c:pt idx="1">
                  <c:v>10.610225398570643</c:v>
                </c:pt>
                <c:pt idx="2">
                  <c:v>19.076415612974163</c:v>
                </c:pt>
                <c:pt idx="3">
                  <c:v>25.343595382078064</c:v>
                </c:pt>
                <c:pt idx="4">
                  <c:v>19.516217702034087</c:v>
                </c:pt>
                <c:pt idx="5">
                  <c:v>16.21770203408466</c:v>
                </c:pt>
                <c:pt idx="6">
                  <c:v>12.534359538207806</c:v>
                </c:pt>
                <c:pt idx="7">
                  <c:v>15.118196811434853</c:v>
                </c:pt>
                <c:pt idx="8">
                  <c:v>15.887850467289718</c:v>
                </c:pt>
                <c:pt idx="9">
                  <c:v>14.073666849917538</c:v>
                </c:pt>
              </c:numCache>
            </c:numRef>
          </c:val>
          <c:extLst>
            <c:ext xmlns:c16="http://schemas.microsoft.com/office/drawing/2014/chart" uri="{C3380CC4-5D6E-409C-BE32-E72D297353CC}">
              <c16:uniqueId val="{00000006-5B0D-4B4F-A8C8-47095B395E92}"/>
            </c:ext>
          </c:extLst>
        </c:ser>
        <c:ser>
          <c:idx val="0"/>
          <c:order val="1"/>
          <c:tx>
            <c:strRef>
              <c:f>'Q (56)'!$R$41</c:f>
              <c:strCache>
                <c:ptCount val="1"/>
                <c:pt idx="0">
                  <c:v>やや満足</c:v>
                </c:pt>
              </c:strCache>
            </c:strRef>
          </c:tx>
          <c:spPr>
            <a:solidFill>
              <a:srgbClr val="EB9042"/>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7-5B0D-4B4F-A8C8-47095B395E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(56)'!$R$42:$R$51</c:f>
              <c:numCache>
                <c:formatCode>#,##0.0;[Red]\-#,##0.0</c:formatCode>
                <c:ptCount val="10"/>
                <c:pt idx="0">
                  <c:v>30.126443100604728</c:v>
                </c:pt>
                <c:pt idx="1">
                  <c:v>37.383177570093459</c:v>
                </c:pt>
                <c:pt idx="2">
                  <c:v>36.558548653106101</c:v>
                </c:pt>
                <c:pt idx="3">
                  <c:v>37.603078614623421</c:v>
                </c:pt>
                <c:pt idx="4">
                  <c:v>35.129191863661354</c:v>
                </c:pt>
                <c:pt idx="5">
                  <c:v>34.359538207806487</c:v>
                </c:pt>
                <c:pt idx="6">
                  <c:v>35.129191863661354</c:v>
                </c:pt>
                <c:pt idx="7">
                  <c:v>36.338647608576139</c:v>
                </c:pt>
                <c:pt idx="8">
                  <c:v>36.723474436503572</c:v>
                </c:pt>
                <c:pt idx="9">
                  <c:v>39.967014843320506</c:v>
                </c:pt>
              </c:numCache>
            </c:numRef>
          </c:val>
          <c:extLst>
            <c:ext xmlns:c16="http://schemas.microsoft.com/office/drawing/2014/chart" uri="{C3380CC4-5D6E-409C-BE32-E72D297353CC}">
              <c16:uniqueId val="{00000008-5B0D-4B4F-A8C8-47095B395E92}"/>
            </c:ext>
          </c:extLst>
        </c:ser>
        <c:ser>
          <c:idx val="2"/>
          <c:order val="2"/>
          <c:tx>
            <c:strRef>
              <c:f>'Q (56)'!$S$41</c:f>
              <c:strCache>
                <c:ptCount val="1"/>
                <c:pt idx="0">
                  <c:v>どちらでもない</c:v>
                </c:pt>
              </c:strCache>
            </c:strRef>
          </c:tx>
          <c:spPr>
            <a:solidFill>
              <a:srgbClr val="F3D54D"/>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9-5B0D-4B4F-A8C8-47095B395E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(56)'!$S$42:$S$51</c:f>
              <c:numCache>
                <c:formatCode>#,##0.0;[Red]\-#,##0.0</c:formatCode>
                <c:ptCount val="10"/>
                <c:pt idx="0">
                  <c:v>7.9714128642111053</c:v>
                </c:pt>
                <c:pt idx="1">
                  <c:v>10.390324354040683</c:v>
                </c:pt>
                <c:pt idx="2">
                  <c:v>7.8064870808136346</c:v>
                </c:pt>
                <c:pt idx="3">
                  <c:v>6.7619571192963166</c:v>
                </c:pt>
                <c:pt idx="4">
                  <c:v>9.2358438702583836</c:v>
                </c:pt>
                <c:pt idx="5">
                  <c:v>12.644310060472788</c:v>
                </c:pt>
                <c:pt idx="6">
                  <c:v>10.005497526113249</c:v>
                </c:pt>
                <c:pt idx="7">
                  <c:v>10.665200659703133</c:v>
                </c:pt>
                <c:pt idx="8">
                  <c:v>17.31720725673447</c:v>
                </c:pt>
                <c:pt idx="9">
                  <c:v>8.6311159978009897</c:v>
                </c:pt>
              </c:numCache>
            </c:numRef>
          </c:val>
          <c:extLst>
            <c:ext xmlns:c16="http://schemas.microsoft.com/office/drawing/2014/chart" uri="{C3380CC4-5D6E-409C-BE32-E72D297353CC}">
              <c16:uniqueId val="{0000000A-5B0D-4B4F-A8C8-47095B395E92}"/>
            </c:ext>
          </c:extLst>
        </c:ser>
        <c:ser>
          <c:idx val="3"/>
          <c:order val="3"/>
          <c:tx>
            <c:strRef>
              <c:f>'Q (56)'!$T$41</c:f>
              <c:strCache>
                <c:ptCount val="1"/>
                <c:pt idx="0">
                  <c:v>やや不満</c:v>
                </c:pt>
              </c:strCache>
            </c:strRef>
          </c:tx>
          <c:spPr>
            <a:solidFill>
              <a:srgbClr val="AA5193"/>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B-5B0D-4B4F-A8C8-47095B395E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(56)'!$T$42:$T$51</c:f>
              <c:numCache>
                <c:formatCode>#,##0.0;[Red]\-#,##0.0</c:formatCode>
                <c:ptCount val="10"/>
                <c:pt idx="0">
                  <c:v>30.071467839472238</c:v>
                </c:pt>
                <c:pt idx="1">
                  <c:v>24.134139637163276</c:v>
                </c:pt>
                <c:pt idx="2">
                  <c:v>21.66025288620121</c:v>
                </c:pt>
                <c:pt idx="3">
                  <c:v>17.592083562396923</c:v>
                </c:pt>
                <c:pt idx="4">
                  <c:v>21.000549752611324</c:v>
                </c:pt>
                <c:pt idx="5">
                  <c:v>21.385376580538757</c:v>
                </c:pt>
                <c:pt idx="6">
                  <c:v>25.508521165475535</c:v>
                </c:pt>
                <c:pt idx="7">
                  <c:v>23.859263331500824</c:v>
                </c:pt>
                <c:pt idx="8">
                  <c:v>19.241341396371634</c:v>
                </c:pt>
                <c:pt idx="9">
                  <c:v>23.419461242440899</c:v>
                </c:pt>
              </c:numCache>
            </c:numRef>
          </c:val>
          <c:extLst>
            <c:ext xmlns:c16="http://schemas.microsoft.com/office/drawing/2014/chart" uri="{C3380CC4-5D6E-409C-BE32-E72D297353CC}">
              <c16:uniqueId val="{0000000C-5B0D-4B4F-A8C8-47095B395E92}"/>
            </c:ext>
          </c:extLst>
        </c:ser>
        <c:ser>
          <c:idx val="4"/>
          <c:order val="4"/>
          <c:tx>
            <c:strRef>
              <c:f>'Q (56)'!$U$41</c:f>
              <c:strCache>
                <c:ptCount val="1"/>
                <c:pt idx="0">
                  <c:v>不満</c:v>
                </c:pt>
              </c:strCache>
            </c:strRef>
          </c:tx>
          <c:spPr>
            <a:solidFill>
              <a:srgbClr val="337EBC"/>
            </a:solidFill>
            <a:ln w="12700">
              <a:solidFill>
                <a:srgbClr val="FFFFFF"/>
              </a:solidFill>
              <a:prstDash val="solid"/>
            </a:ln>
          </c:spPr>
          <c:invertIfNegative val="0"/>
          <c:dLbls>
            <c:dLbl>
              <c:idx val="0"/>
              <c:spPr>
                <a:noFill/>
                <a:ln>
                  <a:noFill/>
                </a:ln>
                <a:effectLst/>
              </c:spPr>
              <c:txPr>
                <a:bodyPr wrap="square" lIns="38100" tIns="19050" rIns="38100" bIns="19050" anchor="ctr">
                  <a:spAutoFit/>
                </a:bodyPr>
                <a:lstStyle/>
                <a:p>
                  <a:pPr>
                    <a:defRPr>
                      <a:solidFill>
                        <a:srgbClr val="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D-5B0D-4B4F-A8C8-47095B395E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(56)'!$U$42:$U$51</c:f>
              <c:numCache>
                <c:formatCode>#,##0.0;[Red]\-#,##0.0</c:formatCode>
                <c:ptCount val="10"/>
                <c:pt idx="0">
                  <c:v>24.409015942825729</c:v>
                </c:pt>
                <c:pt idx="1">
                  <c:v>17.482133040131941</c:v>
                </c:pt>
                <c:pt idx="2">
                  <c:v>14.898295766904893</c:v>
                </c:pt>
                <c:pt idx="3">
                  <c:v>12.699285321605277</c:v>
                </c:pt>
                <c:pt idx="4">
                  <c:v>15.118196811434853</c:v>
                </c:pt>
                <c:pt idx="5">
                  <c:v>15.393073117097305</c:v>
                </c:pt>
                <c:pt idx="6">
                  <c:v>16.822429906542055</c:v>
                </c:pt>
                <c:pt idx="7">
                  <c:v>14.018691588785046</c:v>
                </c:pt>
                <c:pt idx="8">
                  <c:v>10.830126443100605</c:v>
                </c:pt>
                <c:pt idx="9">
                  <c:v>13.908741066520067</c:v>
                </c:pt>
              </c:numCache>
            </c:numRef>
          </c:val>
          <c:extLst>
            <c:ext xmlns:c16="http://schemas.microsoft.com/office/drawing/2014/chart" uri="{C3380CC4-5D6E-409C-BE32-E72D297353CC}">
              <c16:uniqueId val="{0000000E-5B0D-4B4F-A8C8-47095B395E92}"/>
            </c:ext>
          </c:extLst>
        </c:ser>
        <c:ser>
          <c:idx val="11"/>
          <c:order val="5"/>
          <c:tx>
            <c:strRef>
              <c:f>'Q (56)'!$W$41</c:f>
              <c:strCache>
                <c:ptCount val="1"/>
                <c:pt idx="0">
                  <c:v>ダミー</c:v>
                </c:pt>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 (56)'!$O$42:$O$51</c:f>
              <c:strCache>
                <c:ptCount val="10"/>
                <c:pt idx="0">
                  <c:v>仕事の内容に対する賃金の水準</c:v>
                </c:pt>
                <c:pt idx="1">
                  <c:v>働きがい</c:v>
                </c:pt>
                <c:pt idx="2">
                  <c:v>労働時間の適切さ</c:v>
                </c:pt>
                <c:pt idx="3">
                  <c:v>休暇の取得しやすさ</c:v>
                </c:pt>
                <c:pt idx="4">
                  <c:v>勤務時間の柔軟さ</c:v>
                </c:pt>
                <c:pt idx="5">
                  <c:v>働く場所の柔軟さ</c:v>
                </c:pt>
                <c:pt idx="6">
                  <c:v>オフィスや仕事場の快適さ</c:v>
                </c:pt>
                <c:pt idx="7">
                  <c:v>トイレや更衣室等の整備状況</c:v>
                </c:pt>
                <c:pt idx="8">
                  <c:v>性別に関係のない評価・登用</c:v>
                </c:pt>
                <c:pt idx="9">
                  <c:v>全体的な満足度</c:v>
                </c:pt>
              </c:strCache>
            </c:strRef>
          </c:cat>
          <c:val>
            <c:numRef>
              <c:f>'Q (56)'!$W$42:$W$51</c:f>
              <c:numCache>
                <c:formatCode>General</c:formatCode>
                <c:ptCount val="10"/>
              </c:numCache>
            </c:numRef>
          </c:val>
          <c:extLst>
            <c:ext xmlns:c16="http://schemas.microsoft.com/office/drawing/2014/chart" uri="{C3380CC4-5D6E-409C-BE32-E72D297353CC}">
              <c16:uniqueId val="{0000000F-5B0D-4B4F-A8C8-47095B395E92}"/>
            </c:ext>
          </c:extLst>
        </c:ser>
        <c:dLbls>
          <c:showLegendKey val="0"/>
          <c:showVal val="1"/>
          <c:showCatName val="0"/>
          <c:showSerName val="0"/>
          <c:showPercent val="0"/>
          <c:showBubbleSize val="0"/>
        </c:dLbls>
        <c:gapWidth val="50"/>
        <c:overlap val="100"/>
        <c:axId val="249215616"/>
        <c:axId val="249229696"/>
      </c:barChart>
      <c:catAx>
        <c:axId val="249215616"/>
        <c:scaling>
          <c:orientation val="maxMin"/>
        </c:scaling>
        <c:delete val="0"/>
        <c:axPos val="l"/>
        <c:numFmt formatCode="General" sourceLinked="1"/>
        <c:majorTickMark val="in"/>
        <c:minorTickMark val="none"/>
        <c:tickLblPos val="low"/>
        <c:spPr>
          <a:ln w="3175">
            <a:solidFill>
              <a:srgbClr val="A6A6A6"/>
            </a:solidFill>
            <a:prstDash val="solid"/>
          </a:ln>
          <a:effectLst/>
        </c:spPr>
        <c:txPr>
          <a:bodyPr rot="0" vert="horz"/>
          <a:lstStyle/>
          <a:p>
            <a:pPr>
              <a:defRPr>
                <a:solidFill>
                  <a:srgbClr val="000000"/>
                </a:solidFill>
              </a:defRPr>
            </a:pPr>
            <a:endParaRPr lang="ja-JP"/>
          </a:p>
        </c:txPr>
        <c:crossAx val="249229696"/>
        <c:crosses val="autoZero"/>
        <c:auto val="1"/>
        <c:lblAlgn val="ctr"/>
        <c:lblOffset val="100"/>
        <c:noMultiLvlLbl val="0"/>
      </c:catAx>
      <c:valAx>
        <c:axId val="249229696"/>
        <c:scaling>
          <c:orientation val="minMax"/>
          <c:max val="1"/>
          <c:min val="0"/>
        </c:scaling>
        <c:delete val="0"/>
        <c:axPos val="t"/>
        <c:majorGridlines>
          <c:spPr>
            <a:ln w="6350">
              <a:solidFill>
                <a:srgbClr val="A6A6A6"/>
              </a:solidFill>
              <a:prstDash val="sysDash"/>
            </a:ln>
          </c:spPr>
        </c:majorGridlines>
        <c:numFmt formatCode="0%" sourceLinked="0"/>
        <c:majorTickMark val="none"/>
        <c:minorTickMark val="none"/>
        <c:tickLblPos val="low"/>
        <c:spPr>
          <a:ln w="25400">
            <a:noFill/>
          </a:ln>
          <a:effectLst/>
        </c:spPr>
        <c:txPr>
          <a:bodyPr rot="0" vert="horz"/>
          <a:lstStyle/>
          <a:p>
            <a:pPr>
              <a:defRPr>
                <a:solidFill>
                  <a:srgbClr val="000000"/>
                </a:solidFill>
              </a:defRPr>
            </a:pPr>
            <a:endParaRPr lang="ja-JP"/>
          </a:p>
        </c:txPr>
        <c:crossAx val="249215616"/>
        <c:crosses val="autoZero"/>
        <c:crossBetween val="between"/>
        <c:majorUnit val="0.2"/>
      </c:valAx>
      <c:spPr>
        <a:noFill/>
        <a:ln w="9525">
          <a:solidFill>
            <a:srgbClr val="A6A6A6"/>
          </a:solidFill>
        </a:ln>
      </c:spPr>
    </c:plotArea>
    <c:legend>
      <c:legendPos val="b"/>
      <c:legendEntry>
        <c:idx val="0"/>
        <c:txPr>
          <a:bodyPr/>
          <a:lstStyle/>
          <a:p>
            <a:pPr>
              <a:defRPr>
                <a:solidFill>
                  <a:srgbClr val="000000"/>
                </a:solidFill>
              </a:defRPr>
            </a:pPr>
            <a:endParaRPr lang="ja-JP"/>
          </a:p>
        </c:txPr>
      </c:legendEntry>
      <c:legendEntry>
        <c:idx val="1"/>
        <c:txPr>
          <a:bodyPr/>
          <a:lstStyle/>
          <a:p>
            <a:pPr>
              <a:defRPr>
                <a:solidFill>
                  <a:srgbClr val="000000"/>
                </a:solidFill>
              </a:defRPr>
            </a:pPr>
            <a:endParaRPr lang="ja-JP"/>
          </a:p>
        </c:txPr>
      </c:legendEntry>
      <c:legendEntry>
        <c:idx val="2"/>
        <c:txPr>
          <a:bodyPr/>
          <a:lstStyle/>
          <a:p>
            <a:pPr>
              <a:defRPr>
                <a:solidFill>
                  <a:srgbClr val="000000"/>
                </a:solidFill>
              </a:defRPr>
            </a:pPr>
            <a:endParaRPr lang="ja-JP"/>
          </a:p>
        </c:txPr>
      </c:legendEntry>
      <c:legendEntry>
        <c:idx val="3"/>
        <c:txPr>
          <a:bodyPr/>
          <a:lstStyle/>
          <a:p>
            <a:pPr>
              <a:defRPr>
                <a:solidFill>
                  <a:srgbClr val="000000"/>
                </a:solidFill>
              </a:defRPr>
            </a:pPr>
            <a:endParaRPr lang="ja-JP"/>
          </a:p>
        </c:txPr>
      </c:legendEntry>
      <c:legendEntry>
        <c:idx val="4"/>
        <c:txPr>
          <a:bodyPr/>
          <a:lstStyle/>
          <a:p>
            <a:pPr>
              <a:defRPr>
                <a:solidFill>
                  <a:srgbClr val="000000"/>
                </a:solidFill>
              </a:defRPr>
            </a:pPr>
            <a:endParaRPr lang="ja-JP"/>
          </a:p>
        </c:txPr>
      </c:legendEntry>
      <c:legendEntry>
        <c:idx val="5"/>
        <c:txPr>
          <a:bodyPr/>
          <a:lstStyle/>
          <a:p>
            <a:pPr>
              <a:defRPr sz="1400">
                <a:solidFill>
                  <a:schemeClr val="bg1"/>
                </a:solidFill>
              </a:defRPr>
            </a:pPr>
            <a:endParaRPr lang="ja-JP"/>
          </a:p>
        </c:txPr>
      </c:legendEntry>
      <c:layout>
        <c:manualLayout>
          <c:xMode val="edge"/>
          <c:yMode val="edge"/>
          <c:x val="0.10866711224130635"/>
          <c:y val="0.56109704007969552"/>
          <c:w val="0.88933387091673777"/>
          <c:h val="3.5061477367322152E-2"/>
        </c:manualLayout>
      </c:layout>
      <c:overlay val="0"/>
    </c:legend>
    <c:plotVisOnly val="1"/>
    <c:dispBlanksAs val="gap"/>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HG創英角ｺﾞｼｯｸUB"/>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(57)'!$M$10</c:f>
              <c:strCache>
                <c:ptCount val="1"/>
                <c:pt idx="0">
                  <c:v>(n=386)</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6FD3-489C-A40C-88BAEFC2E3CF}"/>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6FD3-489C-A40C-88BAEFC2E3CF}"/>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9-6FD3-489C-A40C-88BAEFC2E3CF}"/>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B-6FD3-489C-A40C-88BAEFC2E3CF}"/>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D-6FD3-489C-A40C-88BAEFC2E3CF}"/>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F-6FD3-489C-A40C-88BAEFC2E3CF}"/>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11-6FD3-489C-A40C-88BAEFC2E3CF}"/>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13-6FD3-489C-A40C-88BAEFC2E3CF}"/>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5-6FD3-489C-A40C-88BAEFC2E3CF}"/>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7-6FD3-489C-A40C-88BAEFC2E3CF}"/>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9-6FD3-489C-A40C-88BAEFC2E3CF}"/>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B-6FD3-489C-A40C-88BAEFC2E3CF}"/>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D-6FD3-489C-A40C-88BAEFC2E3CF}"/>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F-6FD3-489C-A40C-88BAEFC2E3CF}"/>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21-6FD3-489C-A40C-88BAEFC2E3CF}"/>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23-6FD3-489C-A40C-88BAEFC2E3CF}"/>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FD3-489C-A40C-88BAEFC2E3CF}"/>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6FD3-489C-A40C-88BAEFC2E3CF}"/>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(57)'!$O$9:$P$9</c:f>
              <c:strCache>
                <c:ptCount val="2"/>
                <c:pt idx="0">
                  <c:v>できる</c:v>
                </c:pt>
                <c:pt idx="1">
                  <c:v>できない</c:v>
                </c:pt>
              </c:strCache>
            </c:strRef>
          </c:cat>
          <c:val>
            <c:numRef>
              <c:f>'Q (57)'!$O$10:$P$10</c:f>
              <c:numCache>
                <c:formatCode>#,##0_);[Red]\(#,##0\)</c:formatCode>
                <c:ptCount val="2"/>
                <c:pt idx="0">
                  <c:v>137</c:v>
                </c:pt>
                <c:pt idx="1">
                  <c:v>249</c:v>
                </c:pt>
              </c:numCache>
            </c:numRef>
          </c:val>
          <c:extLst>
            <c:ext xmlns:c16="http://schemas.microsoft.com/office/drawing/2014/chart" uri="{C3380CC4-5D6E-409C-BE32-E72D297353CC}">
              <c16:uniqueId val="{00000024-6FD3-489C-A40C-88BAEFC2E3CF}"/>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60552200518"/>
          <c:y val="0.23161294651571349"/>
          <c:w val="0.32058178473771154"/>
          <c:h val="0.54559309730626582"/>
        </c:manualLayout>
      </c:layout>
      <c:pieChart>
        <c:varyColors val="1"/>
        <c:ser>
          <c:idx val="0"/>
          <c:order val="0"/>
          <c:tx>
            <c:strRef>
              <c:f>'Q (58)'!$M$10</c:f>
              <c:strCache>
                <c:ptCount val="1"/>
                <c:pt idx="0">
                  <c:v>(n=137)</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2AC7-4BB3-B756-26D0244C31D0}"/>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2AC7-4BB3-B756-26D0244C31D0}"/>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5-2AC7-4BB3-B756-26D0244C31D0}"/>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7-2AC7-4BB3-B756-26D0244C31D0}"/>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9-2AC7-4BB3-B756-26D0244C31D0}"/>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B-2AC7-4BB3-B756-26D0244C31D0}"/>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D-2AC7-4BB3-B756-26D0244C31D0}"/>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0F-2AC7-4BB3-B756-26D0244C31D0}"/>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1-2AC7-4BB3-B756-26D0244C31D0}"/>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3-2AC7-4BB3-B756-26D0244C31D0}"/>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5-2AC7-4BB3-B756-26D0244C31D0}"/>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7-2AC7-4BB3-B756-26D0244C31D0}"/>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9-2AC7-4BB3-B756-26D0244C31D0}"/>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B-2AC7-4BB3-B756-26D0244C31D0}"/>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D-2AC7-4BB3-B756-26D0244C31D0}"/>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1F-2AC7-4BB3-B756-26D0244C31D0}"/>
              </c:ext>
            </c:extLst>
          </c:dPt>
          <c:dLbls>
            <c:dLbl>
              <c:idx val="0"/>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AC7-4BB3-B756-26D0244C31D0}"/>
                </c:ext>
              </c:extLst>
            </c:dLbl>
            <c:dLbl>
              <c:idx val="1"/>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2AC7-4BB3-B756-26D0244C31D0}"/>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'Q (58)'!$O$9:$P$9</c:f>
              <c:strCache>
                <c:ptCount val="2"/>
                <c:pt idx="0">
                  <c:v>思う</c:v>
                </c:pt>
                <c:pt idx="1">
                  <c:v>思わない</c:v>
                </c:pt>
              </c:strCache>
            </c:strRef>
          </c:cat>
          <c:val>
            <c:numRef>
              <c:f>'Q (58)'!$O$10:$P$10</c:f>
              <c:numCache>
                <c:formatCode>#,##0_);[Red]\(#,##0\)</c:formatCode>
                <c:ptCount val="2"/>
                <c:pt idx="0">
                  <c:v>75</c:v>
                </c:pt>
                <c:pt idx="1">
                  <c:v>62</c:v>
                </c:pt>
              </c:numCache>
            </c:numRef>
          </c:val>
          <c:extLst>
            <c:ext xmlns:c16="http://schemas.microsoft.com/office/drawing/2014/chart" uri="{C3380CC4-5D6E-409C-BE32-E72D297353CC}">
              <c16:uniqueId val="{00000020-2AC7-4BB3-B756-26D0244C31D0}"/>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935486671422"/>
          <c:y val="0.28301969118389675"/>
          <c:w val="0.32058178473771154"/>
          <c:h val="0.54559309730626582"/>
        </c:manualLayout>
      </c:layout>
      <c:pieChart>
        <c:varyColors val="1"/>
        <c:ser>
          <c:idx val="0"/>
          <c:order val="0"/>
          <c:tx>
            <c:strRef>
              <c:f>'SQ (4)'!$M$10</c:f>
              <c:strCache>
                <c:ptCount val="1"/>
                <c:pt idx="0">
                  <c:v>(n=2,069)</c:v>
                </c:pt>
              </c:strCache>
            </c:strRef>
          </c:tx>
          <c:spPr>
            <a:solidFill>
              <a:srgbClr val="9999FF"/>
            </a:solidFill>
            <a:ln w="12700">
              <a:solidFill>
                <a:srgbClr val="FFFFFF"/>
              </a:solidFill>
              <a:prstDash val="solid"/>
            </a:ln>
          </c:spPr>
          <c:dPt>
            <c:idx val="0"/>
            <c:bubble3D val="0"/>
            <c:spPr>
              <a:solidFill>
                <a:srgbClr val="DC5A5B"/>
              </a:solidFill>
              <a:ln w="12700">
                <a:solidFill>
                  <a:srgbClr val="FFFFFF"/>
                </a:solidFill>
                <a:prstDash val="solid"/>
              </a:ln>
              <a:effectLst/>
            </c:spPr>
            <c:extLst>
              <c:ext xmlns:c16="http://schemas.microsoft.com/office/drawing/2014/chart" uri="{C3380CC4-5D6E-409C-BE32-E72D297353CC}">
                <c16:uniqueId val="{00000001-7895-401B-94A0-DF6FFF49814B}"/>
              </c:ext>
            </c:extLst>
          </c:dPt>
          <c:dPt>
            <c:idx val="1"/>
            <c:bubble3D val="0"/>
            <c:spPr>
              <a:solidFill>
                <a:srgbClr val="EB9042"/>
              </a:solidFill>
              <a:ln w="12700">
                <a:solidFill>
                  <a:srgbClr val="FFFFFF"/>
                </a:solidFill>
                <a:prstDash val="solid"/>
              </a:ln>
              <a:effectLst/>
            </c:spPr>
            <c:extLst>
              <c:ext xmlns:c16="http://schemas.microsoft.com/office/drawing/2014/chart" uri="{C3380CC4-5D6E-409C-BE32-E72D297353CC}">
                <c16:uniqueId val="{00000003-7895-401B-94A0-DF6FFF49814B}"/>
              </c:ext>
            </c:extLst>
          </c:dPt>
          <c:dPt>
            <c:idx val="2"/>
            <c:bubble3D val="0"/>
            <c:spPr>
              <a:solidFill>
                <a:srgbClr val="F3D54D"/>
              </a:solidFill>
              <a:ln w="12700">
                <a:solidFill>
                  <a:srgbClr val="FFFFFF"/>
                </a:solidFill>
                <a:prstDash val="solid"/>
              </a:ln>
            </c:spPr>
            <c:extLst>
              <c:ext xmlns:c16="http://schemas.microsoft.com/office/drawing/2014/chart" uri="{C3380CC4-5D6E-409C-BE32-E72D297353CC}">
                <c16:uniqueId val="{00000021-7895-401B-94A0-DF6FFF49814B}"/>
              </c:ext>
            </c:extLst>
          </c:dPt>
          <c:dPt>
            <c:idx val="3"/>
            <c:bubble3D val="0"/>
            <c:spPr>
              <a:solidFill>
                <a:srgbClr val="AA5193"/>
              </a:solidFill>
              <a:ln w="12700">
                <a:solidFill>
                  <a:srgbClr val="FFFFFF"/>
                </a:solidFill>
                <a:prstDash val="solid"/>
              </a:ln>
            </c:spPr>
            <c:extLst>
              <c:ext xmlns:c16="http://schemas.microsoft.com/office/drawing/2014/chart" uri="{C3380CC4-5D6E-409C-BE32-E72D297353CC}">
                <c16:uniqueId val="{00000022-7895-401B-94A0-DF6FFF49814B}"/>
              </c:ext>
            </c:extLst>
          </c:dPt>
          <c:dPt>
            <c:idx val="4"/>
            <c:bubble3D val="0"/>
            <c:spPr>
              <a:solidFill>
                <a:srgbClr val="337EBC"/>
              </a:solidFill>
              <a:ln w="12700">
                <a:solidFill>
                  <a:srgbClr val="FFFFFF"/>
                </a:solidFill>
                <a:prstDash val="solid"/>
              </a:ln>
            </c:spPr>
            <c:extLst>
              <c:ext xmlns:c16="http://schemas.microsoft.com/office/drawing/2014/chart" uri="{C3380CC4-5D6E-409C-BE32-E72D297353CC}">
                <c16:uniqueId val="{00000023-7895-401B-94A0-DF6FFF49814B}"/>
              </c:ext>
            </c:extLst>
          </c:dPt>
          <c:dPt>
            <c:idx val="5"/>
            <c:bubble3D val="0"/>
            <c:spPr>
              <a:solidFill>
                <a:srgbClr val="2AABA0"/>
              </a:solidFill>
              <a:ln w="12700">
                <a:solidFill>
                  <a:srgbClr val="FFFFFF"/>
                </a:solidFill>
                <a:prstDash val="solid"/>
              </a:ln>
            </c:spPr>
            <c:extLst>
              <c:ext xmlns:c16="http://schemas.microsoft.com/office/drawing/2014/chart" uri="{C3380CC4-5D6E-409C-BE32-E72D297353CC}">
                <c16:uniqueId val="{00000024-7895-401B-94A0-DF6FFF49814B}"/>
              </c:ext>
            </c:extLst>
          </c:dPt>
          <c:dPt>
            <c:idx val="6"/>
            <c:bubble3D val="0"/>
            <c:spPr>
              <a:solidFill>
                <a:srgbClr val="E37B7C"/>
              </a:solidFill>
              <a:ln w="12700">
                <a:solidFill>
                  <a:srgbClr val="FFFFFF"/>
                </a:solidFill>
                <a:prstDash val="solid"/>
              </a:ln>
            </c:spPr>
            <c:extLst>
              <c:ext xmlns:c16="http://schemas.microsoft.com/office/drawing/2014/chart" uri="{C3380CC4-5D6E-409C-BE32-E72D297353CC}">
                <c16:uniqueId val="{00000025-7895-401B-94A0-DF6FFF49814B}"/>
              </c:ext>
            </c:extLst>
          </c:dPt>
          <c:dPt>
            <c:idx val="7"/>
            <c:bubble3D val="0"/>
            <c:spPr>
              <a:solidFill>
                <a:srgbClr val="EFA768"/>
              </a:solidFill>
              <a:ln w="12700">
                <a:solidFill>
                  <a:srgbClr val="FFFFFF"/>
                </a:solidFill>
                <a:prstDash val="solid"/>
              </a:ln>
            </c:spPr>
            <c:extLst>
              <c:ext xmlns:c16="http://schemas.microsoft.com/office/drawing/2014/chart" uri="{C3380CC4-5D6E-409C-BE32-E72D297353CC}">
                <c16:uniqueId val="{00000026-7895-401B-94A0-DF6FFF49814B}"/>
              </c:ext>
            </c:extLst>
          </c:dPt>
          <c:dPt>
            <c:idx val="16"/>
            <c:bubble3D val="0"/>
            <c:spPr>
              <a:solidFill>
                <a:srgbClr val="6367B4"/>
              </a:solidFill>
              <a:ln w="12700">
                <a:solidFill>
                  <a:srgbClr val="FFFFFF"/>
                </a:solidFill>
                <a:prstDash val="solid"/>
              </a:ln>
              <a:effectLst/>
            </c:spPr>
            <c:extLst>
              <c:ext xmlns:c16="http://schemas.microsoft.com/office/drawing/2014/chart" uri="{C3380CC4-5D6E-409C-BE32-E72D297353CC}">
                <c16:uniqueId val="{00000005-7895-401B-94A0-DF6FFF49814B}"/>
              </c:ext>
            </c:extLst>
          </c:dPt>
          <c:dPt>
            <c:idx val="17"/>
            <c:bubble3D val="0"/>
            <c:spPr>
              <a:solidFill>
                <a:srgbClr val="CB5A19"/>
              </a:solidFill>
              <a:ln w="12700">
                <a:solidFill>
                  <a:srgbClr val="FFFFFF"/>
                </a:solidFill>
                <a:prstDash val="solid"/>
              </a:ln>
              <a:effectLst/>
            </c:spPr>
            <c:extLst>
              <c:ext xmlns:c16="http://schemas.microsoft.com/office/drawing/2014/chart" uri="{C3380CC4-5D6E-409C-BE32-E72D297353CC}">
                <c16:uniqueId val="{00000007-7895-401B-94A0-DF6FFF49814B}"/>
              </c:ext>
            </c:extLst>
          </c:dPt>
          <c:dPt>
            <c:idx val="18"/>
            <c:bubble3D val="0"/>
            <c:spPr>
              <a:solidFill>
                <a:srgbClr val="C6D2DE"/>
              </a:solidFill>
              <a:ln w="12700">
                <a:solidFill>
                  <a:srgbClr val="FFFFFF"/>
                </a:solidFill>
                <a:prstDash val="solid"/>
              </a:ln>
              <a:effectLst/>
            </c:spPr>
            <c:extLst>
              <c:ext xmlns:c16="http://schemas.microsoft.com/office/drawing/2014/chart" uri="{C3380CC4-5D6E-409C-BE32-E72D297353CC}">
                <c16:uniqueId val="{00000009-7895-401B-94A0-DF6FFF49814B}"/>
              </c:ext>
            </c:extLst>
          </c:dPt>
          <c:dPt>
            <c:idx val="19"/>
            <c:bubble3D val="0"/>
            <c:spPr>
              <a:solidFill>
                <a:srgbClr val="DCE6E1"/>
              </a:solidFill>
              <a:ln w="12700">
                <a:solidFill>
                  <a:srgbClr val="FFFFFF"/>
                </a:solidFill>
                <a:prstDash val="solid"/>
              </a:ln>
              <a:effectLst/>
            </c:spPr>
            <c:extLst>
              <c:ext xmlns:c16="http://schemas.microsoft.com/office/drawing/2014/chart" uri="{C3380CC4-5D6E-409C-BE32-E72D297353CC}">
                <c16:uniqueId val="{0000000B-7895-401B-94A0-DF6FFF49814B}"/>
              </c:ext>
            </c:extLst>
          </c:dPt>
          <c:dPt>
            <c:idx val="20"/>
            <c:bubble3D val="0"/>
            <c:spPr>
              <a:solidFill>
                <a:srgbClr val="F4E6BF"/>
              </a:solidFill>
              <a:ln w="12700">
                <a:solidFill>
                  <a:srgbClr val="FFFFFF"/>
                </a:solidFill>
                <a:prstDash val="solid"/>
              </a:ln>
              <a:effectLst/>
            </c:spPr>
            <c:extLst>
              <c:ext xmlns:c16="http://schemas.microsoft.com/office/drawing/2014/chart" uri="{C3380CC4-5D6E-409C-BE32-E72D297353CC}">
                <c16:uniqueId val="{0000000D-7895-401B-94A0-DF6FFF49814B}"/>
              </c:ext>
            </c:extLst>
          </c:dPt>
          <c:dPt>
            <c:idx val="21"/>
            <c:bubble3D val="0"/>
            <c:spPr>
              <a:solidFill>
                <a:srgbClr val="DCCAD5"/>
              </a:solidFill>
              <a:ln w="12700">
                <a:solidFill>
                  <a:srgbClr val="FFFFFF"/>
                </a:solidFill>
                <a:prstDash val="solid"/>
              </a:ln>
              <a:effectLst/>
            </c:spPr>
            <c:extLst>
              <c:ext xmlns:c16="http://schemas.microsoft.com/office/drawing/2014/chart" uri="{C3380CC4-5D6E-409C-BE32-E72D297353CC}">
                <c16:uniqueId val="{0000000F-7895-401B-94A0-DF6FFF49814B}"/>
              </c:ext>
            </c:extLst>
          </c:dPt>
          <c:dPt>
            <c:idx val="22"/>
            <c:bubble3D val="0"/>
            <c:spPr>
              <a:solidFill>
                <a:srgbClr val="D8D9EC"/>
              </a:solidFill>
              <a:ln w="12700">
                <a:solidFill>
                  <a:srgbClr val="FFFFFF"/>
                </a:solidFill>
                <a:prstDash val="solid"/>
              </a:ln>
              <a:effectLst/>
            </c:spPr>
            <c:extLst>
              <c:ext xmlns:c16="http://schemas.microsoft.com/office/drawing/2014/chart" uri="{C3380CC4-5D6E-409C-BE32-E72D297353CC}">
                <c16:uniqueId val="{00000011-7895-401B-94A0-DF6FFF49814B}"/>
              </c:ext>
            </c:extLst>
          </c:dPt>
          <c:dPt>
            <c:idx val="23"/>
            <c:bubble3D val="0"/>
            <c:spPr>
              <a:solidFill>
                <a:srgbClr val="F2D6C5"/>
              </a:solidFill>
              <a:ln w="12700">
                <a:solidFill>
                  <a:srgbClr val="FFFFFF"/>
                </a:solidFill>
                <a:prstDash val="solid"/>
              </a:ln>
              <a:effectLst/>
            </c:spPr>
            <c:extLst>
              <c:ext xmlns:c16="http://schemas.microsoft.com/office/drawing/2014/chart" uri="{C3380CC4-5D6E-409C-BE32-E72D297353CC}">
                <c16:uniqueId val="{00000013-7895-401B-94A0-DF6FFF49814B}"/>
              </c:ext>
            </c:extLst>
          </c:dPt>
          <c:dPt>
            <c:idx val="24"/>
            <c:bubble3D val="0"/>
            <c:spPr>
              <a:solidFill>
                <a:srgbClr val="8DA5BE"/>
              </a:solidFill>
              <a:ln w="12700">
                <a:solidFill>
                  <a:srgbClr val="FFFFFF"/>
                </a:solidFill>
                <a:prstDash val="solid"/>
              </a:ln>
              <a:effectLst/>
            </c:spPr>
            <c:extLst>
              <c:ext xmlns:c16="http://schemas.microsoft.com/office/drawing/2014/chart" uri="{C3380CC4-5D6E-409C-BE32-E72D297353CC}">
                <c16:uniqueId val="{00000015-7895-401B-94A0-DF6FFF49814B}"/>
              </c:ext>
            </c:extLst>
          </c:dPt>
          <c:dPt>
            <c:idx val="25"/>
            <c:bubble3D val="0"/>
            <c:spPr>
              <a:solidFill>
                <a:srgbClr val="B9CCC4"/>
              </a:solidFill>
              <a:ln w="12700">
                <a:solidFill>
                  <a:srgbClr val="FFFFFF"/>
                </a:solidFill>
                <a:prstDash val="solid"/>
              </a:ln>
              <a:effectLst/>
            </c:spPr>
            <c:extLst>
              <c:ext xmlns:c16="http://schemas.microsoft.com/office/drawing/2014/chart" uri="{C3380CC4-5D6E-409C-BE32-E72D297353CC}">
                <c16:uniqueId val="{00000017-7895-401B-94A0-DF6FFF49814B}"/>
              </c:ext>
            </c:extLst>
          </c:dPt>
          <c:dPt>
            <c:idx val="26"/>
            <c:bubble3D val="0"/>
            <c:spPr>
              <a:solidFill>
                <a:srgbClr val="E8CD7F"/>
              </a:solidFill>
              <a:ln w="12700">
                <a:solidFill>
                  <a:srgbClr val="FFFFFF"/>
                </a:solidFill>
                <a:prstDash val="solid"/>
              </a:ln>
              <a:effectLst/>
            </c:spPr>
            <c:extLst>
              <c:ext xmlns:c16="http://schemas.microsoft.com/office/drawing/2014/chart" uri="{C3380CC4-5D6E-409C-BE32-E72D297353CC}">
                <c16:uniqueId val="{00000019-7895-401B-94A0-DF6FFF49814B}"/>
              </c:ext>
            </c:extLst>
          </c:dPt>
          <c:dPt>
            <c:idx val="27"/>
            <c:bubble3D val="0"/>
            <c:spPr>
              <a:solidFill>
                <a:srgbClr val="B995AA"/>
              </a:solidFill>
              <a:ln w="12700">
                <a:solidFill>
                  <a:srgbClr val="FFFFFF"/>
                </a:solidFill>
                <a:prstDash val="solid"/>
              </a:ln>
              <a:effectLst/>
            </c:spPr>
            <c:extLst>
              <c:ext xmlns:c16="http://schemas.microsoft.com/office/drawing/2014/chart" uri="{C3380CC4-5D6E-409C-BE32-E72D297353CC}">
                <c16:uniqueId val="{0000001B-7895-401B-94A0-DF6FFF49814B}"/>
              </c:ext>
            </c:extLst>
          </c:dPt>
          <c:dPt>
            <c:idx val="28"/>
            <c:bubble3D val="0"/>
            <c:spPr>
              <a:solidFill>
                <a:srgbClr val="B1B3D9"/>
              </a:solidFill>
              <a:ln w="12700">
                <a:solidFill>
                  <a:srgbClr val="FFFFFF"/>
                </a:solidFill>
                <a:prstDash val="solid"/>
              </a:ln>
              <a:effectLst/>
            </c:spPr>
            <c:extLst>
              <c:ext xmlns:c16="http://schemas.microsoft.com/office/drawing/2014/chart" uri="{C3380CC4-5D6E-409C-BE32-E72D297353CC}">
                <c16:uniqueId val="{0000001D-7895-401B-94A0-DF6FFF49814B}"/>
              </c:ext>
            </c:extLst>
          </c:dPt>
          <c:dPt>
            <c:idx val="29"/>
            <c:bubble3D val="0"/>
            <c:spPr>
              <a:solidFill>
                <a:srgbClr val="E5AC8C"/>
              </a:solidFill>
              <a:ln w="12700">
                <a:solidFill>
                  <a:srgbClr val="FFFFFF"/>
                </a:solidFill>
                <a:prstDash val="solid"/>
              </a:ln>
              <a:effectLst/>
            </c:spPr>
            <c:extLst>
              <c:ext xmlns:c16="http://schemas.microsoft.com/office/drawing/2014/chart" uri="{C3380CC4-5D6E-409C-BE32-E72D297353CC}">
                <c16:uniqueId val="{0000001F-7895-401B-94A0-DF6FFF49814B}"/>
              </c:ext>
            </c:extLst>
          </c:dPt>
          <c:dLbls>
            <c:dLbl>
              <c:idx val="0"/>
              <c:layout>
                <c:manualLayout>
                  <c:x val="-7.072430469429633E-2"/>
                  <c:y val="-0.17317618457140413"/>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895-401B-94A0-DF6FFF49814B}"/>
                </c:ext>
              </c:extLst>
            </c:dLbl>
            <c:dLbl>
              <c:idx val="1"/>
              <c:layout>
                <c:manualLayout>
                  <c:x val="-0.1270783785842057"/>
                  <c:y val="0.22241289088304442"/>
                </c:manualLayout>
              </c:layout>
              <c:numFmt formatCode="0.0%" sourceLinked="0"/>
              <c:spPr>
                <a:noFill/>
                <a:ln>
                  <a:noFill/>
                </a:ln>
                <a:effectLst/>
              </c:spPr>
              <c:txPr>
                <a:bodyPr vertOverflow="clip" horzOverflow="clip" wrap="none">
                  <a:spAutoFit/>
                </a:bodyPr>
                <a:lstStyle/>
                <a:p>
                  <a:pPr>
                    <a:defRPr altLang="en-US">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7895-401B-94A0-DF6FFF49814B}"/>
                </c:ext>
              </c:extLst>
            </c:dLbl>
            <c:dLbl>
              <c:idx val="2"/>
              <c:layout>
                <c:manualLayout>
                  <c:x val="-0.13778654703375848"/>
                  <c:y val="0.14855394060149107"/>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7895-401B-94A0-DF6FFF49814B}"/>
                </c:ext>
              </c:extLst>
            </c:dLbl>
            <c:dLbl>
              <c:idx val="3"/>
              <c:layout>
                <c:manualLayout>
                  <c:x val="-0.10062643725269856"/>
                  <c:y val="7.733187280596697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2-7895-401B-94A0-DF6FFF49814B}"/>
                </c:ext>
              </c:extLst>
            </c:dLbl>
            <c:dLbl>
              <c:idx val="4"/>
              <c:layout>
                <c:manualLayout>
                  <c:x val="-0.1996472015150608"/>
                  <c:y val="1.8077077399305232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7895-401B-94A0-DF6FFF49814B}"/>
                </c:ext>
              </c:extLst>
            </c:dLbl>
            <c:dLbl>
              <c:idx val="5"/>
              <c:layout>
                <c:manualLayout>
                  <c:x val="-0.14532658276317989"/>
                  <c:y val="-5.2725444756518594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895-401B-94A0-DF6FFF49814B}"/>
                </c:ext>
              </c:extLst>
            </c:dLbl>
            <c:dLbl>
              <c:idx val="6"/>
              <c:layout>
                <c:manualLayout>
                  <c:x val="-5.2118680278649958E-2"/>
                  <c:y val="-9.4433468452456329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7895-401B-94A0-DF6FFF49814B}"/>
                </c:ext>
              </c:extLst>
            </c:dLbl>
            <c:dLbl>
              <c:idx val="7"/>
              <c:layout>
                <c:manualLayout>
                  <c:x val="0.11589854611600958"/>
                  <c:y val="-1.0973178065848832E-2"/>
                </c:manualLayout>
              </c:layout>
              <c:numFmt formatCode="0.0%" sourceLinked="0"/>
              <c:spPr>
                <a:noFill/>
                <a:ln>
                  <a:noFill/>
                </a:ln>
                <a:effectLst/>
              </c:spPr>
              <c:txPr>
                <a:bodyPr wrap="square" lIns="38100" tIns="19050" rIns="38100" bIns="19050" anchor="ctr">
                  <a:spAutoFit/>
                </a:bodyPr>
                <a:lstStyle/>
                <a:p>
                  <a:pPr>
                    <a:defRPr>
                      <a:solidFill>
                        <a:srgbClr val="000000"/>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895-401B-94A0-DF6FFF49814B}"/>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'SQ (4)'!$O$9:$V$9</c:f>
              <c:strCache>
                <c:ptCount val="8"/>
                <c:pt idx="0">
                  <c:v>福島県</c:v>
                </c:pt>
                <c:pt idx="1">
                  <c:v>宮城県</c:v>
                </c:pt>
                <c:pt idx="2">
                  <c:v>その他の東北</c:v>
                </c:pt>
                <c:pt idx="3">
                  <c:v>北関東</c:v>
                </c:pt>
                <c:pt idx="4">
                  <c:v>東京圏</c:v>
                </c:pt>
                <c:pt idx="5">
                  <c:v>関西圏</c:v>
                </c:pt>
                <c:pt idx="6">
                  <c:v>名古屋圏</c:v>
                </c:pt>
                <c:pt idx="7">
                  <c:v>その他の国内</c:v>
                </c:pt>
              </c:strCache>
            </c:strRef>
          </c:cat>
          <c:val>
            <c:numRef>
              <c:f>'SQ (4)'!$O$10:$V$10</c:f>
              <c:numCache>
                <c:formatCode>#,##0_);[Red]\(#,##0\)</c:formatCode>
                <c:ptCount val="8"/>
                <c:pt idx="0">
                  <c:v>1823</c:v>
                </c:pt>
                <c:pt idx="1">
                  <c:v>42</c:v>
                </c:pt>
                <c:pt idx="2">
                  <c:v>51</c:v>
                </c:pt>
                <c:pt idx="3">
                  <c:v>36</c:v>
                </c:pt>
                <c:pt idx="4">
                  <c:v>58</c:v>
                </c:pt>
                <c:pt idx="5">
                  <c:v>9</c:v>
                </c:pt>
                <c:pt idx="6">
                  <c:v>6</c:v>
                </c:pt>
                <c:pt idx="7">
                  <c:v>44</c:v>
                </c:pt>
              </c:numCache>
            </c:numRef>
          </c:val>
          <c:extLst>
            <c:ext xmlns:c16="http://schemas.microsoft.com/office/drawing/2014/chart" uri="{C3380CC4-5D6E-409C-BE32-E72D297353CC}">
              <c16:uniqueId val="{00000020-7895-401B-94A0-DF6FFF49814B}"/>
            </c:ext>
          </c:extLst>
        </c:ser>
        <c:dLbls>
          <c:showLegendKey val="0"/>
          <c:showVal val="1"/>
          <c:showCatName val="1"/>
          <c:showSerName val="0"/>
          <c:showPercent val="0"/>
          <c:showBubbleSize val="0"/>
          <c:separator> </c:separator>
          <c:showLeaderLines val="1"/>
        </c:dLbls>
        <c:firstSliceAng val="0"/>
      </c:pieChart>
    </c:plotArea>
    <c:plotVisOnly val="1"/>
    <c:dispBlanksAs val="zero"/>
    <c:showDLblsOverMax val="0"/>
  </c:chart>
  <c:spPr>
    <a:noFill/>
    <a:ln w="25400">
      <a:noFill/>
    </a:ln>
    <a:effectLst/>
  </c:spPr>
  <c:txPr>
    <a:bodyPr/>
    <a:lstStyle/>
    <a:p>
      <a:pPr>
        <a:defRPr sz="1000" b="0" i="0" u="none" strike="noStrike" baseline="0">
          <a:solidFill>
            <a:srgbClr val="000000"/>
          </a:solidFill>
          <a:latin typeface="ＭＳ Ｐゴシック" panose="020B0600070205080204" pitchFamily="50" charset="-128"/>
          <a:ea typeface="ＭＳ Ｐゴシック" panose="020B0600070205080204" pitchFamily="50" charset="-128"/>
          <a:cs typeface="Aria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22.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6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70D270B8-013B-4771-9E7C-2CB87688B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0.85911</cdr:x>
      <cdr:y>0</cdr:y>
    </cdr:from>
    <cdr:ext cx="488852" cy="166712"/>
    <cdr:sp macro="" textlink="'Q (54)'!$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746621"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(n=1,819)</a:t>
          </a:fld>
          <a:endParaRPr lang="ja-JP" altLang="en-US" sz="1100"/>
        </a:p>
      </cdr:txBody>
    </cdr:sp>
  </cdr:absSizeAnchor>
</c:userShapes>
</file>

<file path=xl/drawings/drawing100.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37406813-B6D9-4A20-955E-9D0D1D130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c:userShapes xmlns:c="http://schemas.openxmlformats.org/drawingml/2006/chart">
  <cdr:absSizeAnchor xmlns:cdr="http://schemas.openxmlformats.org/drawingml/2006/chartDrawing">
    <cdr:from>
      <cdr:x>0.68474</cdr:x>
      <cdr:y>0.79727</cdr:y>
    </cdr:from>
    <cdr:ext cx="398699" cy="166712"/>
    <cdr:sp macro="" textlink="'Q (36)'!$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7"/>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02.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3BA57C20-2E2A-43BC-93AA-B4949076F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c:userShapes xmlns:c="http://schemas.openxmlformats.org/drawingml/2006/chart">
  <cdr:absSizeAnchor xmlns:cdr="http://schemas.openxmlformats.org/drawingml/2006/chartDrawing">
    <cdr:from>
      <cdr:x>0.68474</cdr:x>
      <cdr:y>0.75945</cdr:y>
    </cdr:from>
    <cdr:ext cx="398699" cy="166712"/>
    <cdr:sp macro="" textlink="'Q (40)'!$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86580"/>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04.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FB305C68-F6E4-4C32-8221-E1702394E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c:userShapes xmlns:c="http://schemas.openxmlformats.org/drawingml/2006/chart">
  <cdr:absSizeAnchor xmlns:cdr="http://schemas.openxmlformats.org/drawingml/2006/chartDrawing">
    <cdr:from>
      <cdr:x>0.68474</cdr:x>
      <cdr:y>0.79727</cdr:y>
    </cdr:from>
    <cdr:ext cx="398699" cy="166712"/>
    <cdr:sp macro="" textlink="'Q (37)'!$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7"/>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06.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C475AC4C-EA8C-4744-B143-8DD88C8FD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c:userShapes xmlns:c="http://schemas.openxmlformats.org/drawingml/2006/chart">
  <cdr:absSizeAnchor xmlns:cdr="http://schemas.openxmlformats.org/drawingml/2006/chartDrawing">
    <cdr:from>
      <cdr:x>0.68474</cdr:x>
      <cdr:y>0.73618</cdr:y>
    </cdr:from>
    <cdr:ext cx="398699" cy="166712"/>
    <cdr:sp macro="" textlink="'Q (4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10380"/>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08.xml><?xml version="1.0" encoding="utf-8"?>
<xdr:wsDr xmlns:xdr="http://schemas.openxmlformats.org/drawingml/2006/spreadsheetDrawing" xmlns:a="http://schemas.openxmlformats.org/drawingml/2006/main">
  <xdr:twoCellAnchor editAs="oneCell">
    <xdr:from>
      <xdr:col>0</xdr:col>
      <xdr:colOff>0</xdr:colOff>
      <xdr:row>6</xdr:row>
      <xdr:rowOff>168275</xdr:rowOff>
    </xdr:from>
    <xdr:to>
      <xdr:col>11</xdr:col>
      <xdr:colOff>90</xdr:colOff>
      <xdr:row>52</xdr:row>
      <xdr:rowOff>111125</xdr:rowOff>
    </xdr:to>
    <xdr:graphicFrame macro="">
      <xdr:nvGraphicFramePr>
        <xdr:cNvPr id="2" name="グラフ 1">
          <a:extLst>
            <a:ext uri="{FF2B5EF4-FFF2-40B4-BE49-F238E27FC236}">
              <a16:creationId xmlns:a16="http://schemas.microsoft.com/office/drawing/2014/main" id="{2DB7727D-9EA1-4FD2-BC2C-DE170ABE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c:userShapes xmlns:c="http://schemas.openxmlformats.org/drawingml/2006/chart">
  <cdr:absSizeAnchor xmlns:cdr="http://schemas.openxmlformats.org/drawingml/2006/chartDrawing">
    <cdr:from>
      <cdr:x>0.85911</cdr:x>
      <cdr:y>0</cdr:y>
    </cdr:from>
    <cdr:ext cx="398699" cy="166712"/>
    <cdr:sp macro="" textlink="'Q (38)'!$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3" name="グラフ 2">
          <a:extLst>
            <a:ext uri="{FF2B5EF4-FFF2-40B4-BE49-F238E27FC236}">
              <a16:creationId xmlns:a16="http://schemas.microsoft.com/office/drawing/2014/main" id="{E1C8E728-C0A5-490F-846E-1B0101FA8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6</xdr:row>
      <xdr:rowOff>168275</xdr:rowOff>
    </xdr:from>
    <xdr:to>
      <xdr:col>11</xdr:col>
      <xdr:colOff>90</xdr:colOff>
      <xdr:row>52</xdr:row>
      <xdr:rowOff>111125</xdr:rowOff>
    </xdr:to>
    <xdr:graphicFrame macro="">
      <xdr:nvGraphicFramePr>
        <xdr:cNvPr id="2" name="グラフ 1">
          <a:extLst>
            <a:ext uri="{FF2B5EF4-FFF2-40B4-BE49-F238E27FC236}">
              <a16:creationId xmlns:a16="http://schemas.microsoft.com/office/drawing/2014/main" id="{F8AD7AB1-F773-4BA3-95CC-F873FDAD2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c:userShapes xmlns:c="http://schemas.openxmlformats.org/drawingml/2006/chart">
  <cdr:absSizeAnchor xmlns:cdr="http://schemas.openxmlformats.org/drawingml/2006/chartDrawing">
    <cdr:from>
      <cdr:x>0.85911</cdr:x>
      <cdr:y>0</cdr:y>
    </cdr:from>
    <cdr:ext cx="398699" cy="166712"/>
    <cdr:sp macro="" textlink="'Q (42)'!$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1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2" name="グラフ 1">
          <a:extLst>
            <a:ext uri="{FF2B5EF4-FFF2-40B4-BE49-F238E27FC236}">
              <a16:creationId xmlns:a16="http://schemas.microsoft.com/office/drawing/2014/main" id="{4625FF89-F1FD-4714-B68B-D97F46259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c:userShapes xmlns:c="http://schemas.openxmlformats.org/drawingml/2006/chart">
  <cdr:absSizeAnchor xmlns:cdr="http://schemas.openxmlformats.org/drawingml/2006/chartDrawing">
    <cdr:from>
      <cdr:x>0.85911</cdr:x>
      <cdr:y>0</cdr:y>
    </cdr:from>
    <cdr:ext cx="398699" cy="166712"/>
    <cdr:sp macro="" textlink="'Q (39)'!$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1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2" name="グラフ 1">
          <a:extLst>
            <a:ext uri="{FF2B5EF4-FFF2-40B4-BE49-F238E27FC236}">
              <a16:creationId xmlns:a16="http://schemas.microsoft.com/office/drawing/2014/main" id="{4CA2E6E2-EF18-4403-96D9-181824F2A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c:userShapes xmlns:c="http://schemas.openxmlformats.org/drawingml/2006/chart">
  <cdr:absSizeAnchor xmlns:cdr="http://schemas.openxmlformats.org/drawingml/2006/chartDrawing">
    <cdr:from>
      <cdr:x>0.85911</cdr:x>
      <cdr:y>0</cdr:y>
    </cdr:from>
    <cdr:ext cx="398699" cy="166712"/>
    <cdr:sp macro="" textlink="'Q (43)'!$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16.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4A761899-362E-46B6-824C-02ADC1123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c:userShapes xmlns:c="http://schemas.openxmlformats.org/drawingml/2006/chart">
  <cdr:absSizeAnchor xmlns:cdr="http://schemas.openxmlformats.org/drawingml/2006/chartDrawing">
    <cdr:from>
      <cdr:x>0.68474</cdr:x>
      <cdr:y>0.75658</cdr:y>
    </cdr:from>
    <cdr:ext cx="398699" cy="166712"/>
    <cdr:sp macro="" textlink="'Q (44)'!$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479587"/>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1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2" name="グラフ 1">
          <a:extLst>
            <a:ext uri="{FF2B5EF4-FFF2-40B4-BE49-F238E27FC236}">
              <a16:creationId xmlns:a16="http://schemas.microsoft.com/office/drawing/2014/main" id="{407C6AE2-B99A-43A1-AE06-3A36B2577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c:userShapes xmlns:c="http://schemas.openxmlformats.org/drawingml/2006/chart">
  <cdr:absSizeAnchor xmlns:cdr="http://schemas.openxmlformats.org/drawingml/2006/chartDrawing">
    <cdr:from>
      <cdr:x>0.85412</cdr:x>
      <cdr:y>0.00988</cdr:y>
    </cdr:from>
    <cdr:ext cx="398699" cy="166712"/>
    <cdr:sp macro="" textlink="'Q (45)'!$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394019" y="57105"/>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2.xml><?xml version="1.0" encoding="utf-8"?>
<c:userShapes xmlns:c="http://schemas.openxmlformats.org/drawingml/2006/chart">
  <cdr:absSizeAnchor xmlns:cdr="http://schemas.openxmlformats.org/drawingml/2006/chartDrawing">
    <cdr:from>
      <cdr:x>0.85911</cdr:x>
      <cdr:y>0</cdr:y>
    </cdr:from>
    <cdr:ext cx="488852" cy="166712"/>
    <cdr:sp macro="" textlink="'Q (55)'!$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746621"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(n=1,819)</a:t>
          </a:fld>
          <a:endParaRPr lang="ja-JP" altLang="en-US" sz="1100"/>
        </a:p>
      </cdr:txBody>
    </cdr:sp>
  </cdr:absSizeAnchor>
</c:userShapes>
</file>

<file path=xl/drawings/drawing12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2" name="グラフ 1">
          <a:extLst>
            <a:ext uri="{FF2B5EF4-FFF2-40B4-BE49-F238E27FC236}">
              <a16:creationId xmlns:a16="http://schemas.microsoft.com/office/drawing/2014/main" id="{2B9F0069-9627-4092-B5DB-F68678D61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c:userShapes xmlns:c="http://schemas.openxmlformats.org/drawingml/2006/chart">
  <cdr:absSizeAnchor xmlns:cdr="http://schemas.openxmlformats.org/drawingml/2006/chartDrawing">
    <cdr:from>
      <cdr:x>0.85412</cdr:x>
      <cdr:y>0.00988</cdr:y>
    </cdr:from>
    <cdr:ext cx="398699" cy="166712"/>
    <cdr:sp macro="" textlink="'Q (46)'!$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394019" y="57105"/>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22.xml><?xml version="1.0" encoding="utf-8"?>
<xdr:wsDr xmlns:xdr="http://schemas.openxmlformats.org/drawingml/2006/spreadsheetDrawing" xmlns:a="http://schemas.openxmlformats.org/drawingml/2006/main">
  <xdr:twoCellAnchor editAs="oneCell">
    <xdr:from>
      <xdr:col>0</xdr:col>
      <xdr:colOff>0</xdr:colOff>
      <xdr:row>6</xdr:row>
      <xdr:rowOff>156369</xdr:rowOff>
    </xdr:from>
    <xdr:to>
      <xdr:col>12</xdr:col>
      <xdr:colOff>12125</xdr:colOff>
      <xdr:row>52</xdr:row>
      <xdr:rowOff>105569</xdr:rowOff>
    </xdr:to>
    <xdr:graphicFrame macro="">
      <xdr:nvGraphicFramePr>
        <xdr:cNvPr id="2" name="グラフ 1">
          <a:extLst>
            <a:ext uri="{FF2B5EF4-FFF2-40B4-BE49-F238E27FC236}">
              <a16:creationId xmlns:a16="http://schemas.microsoft.com/office/drawing/2014/main" id="{FAB24E1D-451E-44A4-8C5D-F37B72F4B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56</xdr:row>
      <xdr:rowOff>0</xdr:rowOff>
    </xdr:from>
    <xdr:to>
      <xdr:col>11</xdr:col>
      <xdr:colOff>90</xdr:colOff>
      <xdr:row>101</xdr:row>
      <xdr:rowOff>114300</xdr:rowOff>
    </xdr:to>
    <xdr:graphicFrame macro="">
      <xdr:nvGraphicFramePr>
        <xdr:cNvPr id="3" name="グラフ 2">
          <a:extLst>
            <a:ext uri="{FF2B5EF4-FFF2-40B4-BE49-F238E27FC236}">
              <a16:creationId xmlns:a16="http://schemas.microsoft.com/office/drawing/2014/main" id="{6489934C-07A7-47FA-8620-0010F8E72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3.xml><?xml version="1.0" encoding="utf-8"?>
<c:userShapes xmlns:c="http://schemas.openxmlformats.org/drawingml/2006/chart">
  <cdr:absSizeAnchor xmlns:cdr="http://schemas.openxmlformats.org/drawingml/2006/chartDrawing">
    <cdr:from>
      <cdr:x>0.9144</cdr:x>
      <cdr:y>0</cdr:y>
    </cdr:from>
    <cdr:ext cx="398699" cy="166712"/>
    <cdr:sp macro="" textlink="'Q (47)'!$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132390"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24.xml><?xml version="1.0" encoding="utf-8"?>
<c:userShapes xmlns:c="http://schemas.openxmlformats.org/drawingml/2006/chart">
  <cdr:absSizeAnchor xmlns:cdr="http://schemas.openxmlformats.org/drawingml/2006/chartDrawing">
    <cdr:from>
      <cdr:x>0.74223</cdr:x>
      <cdr:y>0</cdr:y>
    </cdr:from>
    <cdr:ext cx="398699" cy="166712"/>
    <cdr:sp macro="" textlink="'Q (47)'!$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381065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25.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2DA16A3F-2EE9-4F04-A109-C9DD868E4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c:userShapes xmlns:c="http://schemas.openxmlformats.org/drawingml/2006/chart">
  <cdr:absSizeAnchor xmlns:cdr="http://schemas.openxmlformats.org/drawingml/2006/chartDrawing">
    <cdr:from>
      <cdr:x>0.68474</cdr:x>
      <cdr:y>0.75077</cdr:y>
    </cdr:from>
    <cdr:ext cx="398699" cy="166711"/>
    <cdr:sp macro="" textlink="'Q (48)'!$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460535"/>
          <a:ext cx="398699" cy="1667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(n=354)</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27.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121998</xdr:rowOff>
    </xdr:to>
    <xdr:graphicFrame macro="">
      <xdr:nvGraphicFramePr>
        <xdr:cNvPr id="2" name="グラフ 1">
          <a:extLst>
            <a:ext uri="{FF2B5EF4-FFF2-40B4-BE49-F238E27FC236}">
              <a16:creationId xmlns:a16="http://schemas.microsoft.com/office/drawing/2014/main" id="{8F6B4D17-1090-428F-BE62-F5C64CB67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c:userShapes xmlns:c="http://schemas.openxmlformats.org/drawingml/2006/chart">
  <cdr:absSizeAnchor xmlns:cdr="http://schemas.openxmlformats.org/drawingml/2006/chartDrawing">
    <cdr:from>
      <cdr:x>0.87635</cdr:x>
      <cdr:y>0</cdr:y>
    </cdr:from>
    <cdr:ext cx="398699" cy="166712"/>
    <cdr:sp macro="" textlink="'Q (49)'!$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505598"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(n=354)</a:t>
          </a:fld>
          <a:endParaRPr lang="ja-JP" altLang="en-US" sz="1100"/>
        </a:p>
      </cdr:txBody>
    </cdr:sp>
  </cdr:absSizeAnchor>
</c:userShapes>
</file>

<file path=xl/drawings/drawing129.xml><?xml version="1.0" encoding="utf-8"?>
<xdr:wsDr xmlns:xdr="http://schemas.openxmlformats.org/drawingml/2006/spreadsheetDrawing" xmlns:a="http://schemas.openxmlformats.org/drawingml/2006/main">
  <xdr:twoCellAnchor editAs="oneCell">
    <xdr:from>
      <xdr:col>0</xdr:col>
      <xdr:colOff>0</xdr:colOff>
      <xdr:row>10</xdr:row>
      <xdr:rowOff>19049</xdr:rowOff>
    </xdr:from>
    <xdr:to>
      <xdr:col>13</xdr:col>
      <xdr:colOff>257175</xdr:colOff>
      <xdr:row>52</xdr:row>
      <xdr:rowOff>142874</xdr:rowOff>
    </xdr:to>
    <xdr:graphicFrame macro="">
      <xdr:nvGraphicFramePr>
        <xdr:cNvPr id="2" name="グラフ 1">
          <a:extLst>
            <a:ext uri="{FF2B5EF4-FFF2-40B4-BE49-F238E27FC236}">
              <a16:creationId xmlns:a16="http://schemas.microsoft.com/office/drawing/2014/main" id="{D885AC37-9295-4294-B3A1-D6EB47B5A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226581D6-9E24-42FA-9F6F-3233E0464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c:userShapes xmlns:c="http://schemas.openxmlformats.org/drawingml/2006/chart">
  <cdr:relSizeAnchor xmlns:cdr="http://schemas.openxmlformats.org/drawingml/2006/chartDrawing">
    <cdr:from>
      <cdr:x>0.80395</cdr:x>
      <cdr:y>0.00953</cdr:y>
    </cdr:from>
    <cdr:to>
      <cdr:x>0.88128</cdr:x>
      <cdr:y>0.03228</cdr:y>
    </cdr:to>
    <cdr:sp macro="" textlink="'Q (34)'!$N$41">
      <cdr:nvSpPr>
        <cdr:cNvPr id="2" name="テキスト ボックス 1">
          <a:extLst xmlns:a="http://schemas.openxmlformats.org/drawingml/2006/main">
            <a:ext uri="{FF2B5EF4-FFF2-40B4-BE49-F238E27FC236}">
              <a16:creationId xmlns:a16="http://schemas.microsoft.com/office/drawing/2014/main" id="{0BBF808C-D75B-6D29-60DE-858DBD978280}"/>
            </a:ext>
          </a:extLst>
        </cdr:cNvPr>
        <cdr:cNvSpPr txBox="1"/>
      </cdr:nvSpPr>
      <cdr:spPr>
        <a:xfrm xmlns:a="http://schemas.openxmlformats.org/drawingml/2006/main">
          <a:off x="5082112" y="69850"/>
          <a:ext cx="488852" cy="166712"/>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DCEE21F-B404-4879-A389-4069E787A66C}" type="TxLink">
            <a:rPr lang="en-US" altLang="en-US" sz="1000" b="0" i="0" u="none" strike="noStrike">
              <a:solidFill>
                <a:srgbClr val="000000"/>
              </a:solidFill>
              <a:latin typeface="ＭＳ Ｐゴシック"/>
              <a:ea typeface="ＭＳ Ｐゴシック"/>
            </a:rPr>
            <a:pPr/>
            <a:t>(n=2,069)</a:t>
          </a:fld>
          <a:endParaRPr lang="ja-JP" altLang="en-US" sz="1100"/>
        </a:p>
      </cdr:txBody>
    </cdr:sp>
  </cdr:relSizeAnchor>
</c:userShapes>
</file>

<file path=xl/drawings/drawing131.xml><?xml version="1.0" encoding="utf-8"?>
<xdr:wsDr xmlns:xdr="http://schemas.openxmlformats.org/drawingml/2006/spreadsheetDrawing" xmlns:a="http://schemas.openxmlformats.org/drawingml/2006/main">
  <xdr:twoCellAnchor editAs="oneCell">
    <xdr:from>
      <xdr:col>0</xdr:col>
      <xdr:colOff>0</xdr:colOff>
      <xdr:row>10</xdr:row>
      <xdr:rowOff>19049</xdr:rowOff>
    </xdr:from>
    <xdr:to>
      <xdr:col>13</xdr:col>
      <xdr:colOff>254000</xdr:colOff>
      <xdr:row>52</xdr:row>
      <xdr:rowOff>146049</xdr:rowOff>
    </xdr:to>
    <xdr:graphicFrame macro="">
      <xdr:nvGraphicFramePr>
        <xdr:cNvPr id="2" name="グラフ 1">
          <a:extLst>
            <a:ext uri="{FF2B5EF4-FFF2-40B4-BE49-F238E27FC236}">
              <a16:creationId xmlns:a16="http://schemas.microsoft.com/office/drawing/2014/main" id="{03FF21EF-89DD-48AB-B5C4-AAE68D3DD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68BB8DAB-E7CB-4102-8FA5-4BF60DCCA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3.xml><?xml version="1.0" encoding="utf-8"?>
<c:userShapes xmlns:c="http://schemas.openxmlformats.org/drawingml/2006/chart">
  <cdr:absSizeAnchor xmlns:cdr="http://schemas.openxmlformats.org/drawingml/2006/chartDrawing">
    <cdr:from>
      <cdr:x>0.68474</cdr:x>
      <cdr:y>0.7653</cdr:y>
    </cdr:from>
    <cdr:ext cx="488852" cy="166712"/>
    <cdr:sp macro="" textlink="'Q (5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505730"/>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34.xml><?xml version="1.0" encoding="utf-8"?>
<xdr:wsDr xmlns:xdr="http://schemas.openxmlformats.org/drawingml/2006/spreadsheetDrawing" xmlns:a="http://schemas.openxmlformats.org/drawingml/2006/main">
  <xdr:twoCellAnchor editAs="oneCell">
    <xdr:from>
      <xdr:col>0</xdr:col>
      <xdr:colOff>0</xdr:colOff>
      <xdr:row>10</xdr:row>
      <xdr:rowOff>19049</xdr:rowOff>
    </xdr:from>
    <xdr:to>
      <xdr:col>13</xdr:col>
      <xdr:colOff>257175</xdr:colOff>
      <xdr:row>52</xdr:row>
      <xdr:rowOff>142874</xdr:rowOff>
    </xdr:to>
    <xdr:graphicFrame macro="">
      <xdr:nvGraphicFramePr>
        <xdr:cNvPr id="2" name="グラフ 1">
          <a:extLst>
            <a:ext uri="{FF2B5EF4-FFF2-40B4-BE49-F238E27FC236}">
              <a16:creationId xmlns:a16="http://schemas.microsoft.com/office/drawing/2014/main" id="{08F1FEFC-3A4C-47CE-A750-B0796A06F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0</xdr:colOff>
      <xdr:row>10</xdr:row>
      <xdr:rowOff>19049</xdr:rowOff>
    </xdr:from>
    <xdr:to>
      <xdr:col>13</xdr:col>
      <xdr:colOff>254000</xdr:colOff>
      <xdr:row>52</xdr:row>
      <xdr:rowOff>146049</xdr:rowOff>
    </xdr:to>
    <xdr:graphicFrame macro="">
      <xdr:nvGraphicFramePr>
        <xdr:cNvPr id="2" name="グラフ 1">
          <a:extLst>
            <a:ext uri="{FF2B5EF4-FFF2-40B4-BE49-F238E27FC236}">
              <a16:creationId xmlns:a16="http://schemas.microsoft.com/office/drawing/2014/main" id="{20E56F29-AE65-48F8-BE4E-95E985A6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c:userShapes xmlns:c="http://schemas.openxmlformats.org/drawingml/2006/chart">
  <cdr:relSizeAnchor xmlns:cdr="http://schemas.openxmlformats.org/drawingml/2006/chartDrawing">
    <cdr:from>
      <cdr:x>0.80395</cdr:x>
      <cdr:y>0.00953</cdr:y>
    </cdr:from>
    <cdr:to>
      <cdr:x>0.88128</cdr:x>
      <cdr:y>0.03228</cdr:y>
    </cdr:to>
    <cdr:sp macro="" textlink="'Q (56)'!$N$41">
      <cdr:nvSpPr>
        <cdr:cNvPr id="2" name="テキスト ボックス 1">
          <a:extLst xmlns:a="http://schemas.openxmlformats.org/drawingml/2006/main">
            <a:ext uri="{FF2B5EF4-FFF2-40B4-BE49-F238E27FC236}">
              <a16:creationId xmlns:a16="http://schemas.microsoft.com/office/drawing/2014/main" id="{0BBF808C-D75B-6D29-60DE-858DBD978280}"/>
            </a:ext>
          </a:extLst>
        </cdr:cNvPr>
        <cdr:cNvSpPr txBox="1"/>
      </cdr:nvSpPr>
      <cdr:spPr>
        <a:xfrm xmlns:a="http://schemas.openxmlformats.org/drawingml/2006/main">
          <a:off x="5082112" y="69850"/>
          <a:ext cx="488852" cy="166712"/>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DCEE21F-B404-4879-A389-4069E787A66C}" type="TxLink">
            <a:rPr lang="en-US" altLang="en-US" sz="1000" b="0" i="0" u="none" strike="noStrike">
              <a:solidFill>
                <a:srgbClr val="000000"/>
              </a:solidFill>
              <a:latin typeface="ＭＳ Ｐゴシック"/>
              <a:ea typeface="ＭＳ Ｐゴシック"/>
            </a:rPr>
            <a:pPr/>
            <a:t>(n=1,819)</a:t>
          </a:fld>
          <a:endParaRPr lang="ja-JP" altLang="en-US" sz="1100"/>
        </a:p>
      </cdr:txBody>
    </cdr:sp>
  </cdr:relSizeAnchor>
</c:userShapes>
</file>

<file path=xl/drawings/drawing137.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B98A8391-1E98-4C21-9C95-FB5E4E1A2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8.xml><?xml version="1.0" encoding="utf-8"?>
<c:userShapes xmlns:c="http://schemas.openxmlformats.org/drawingml/2006/chart">
  <cdr:absSizeAnchor xmlns:cdr="http://schemas.openxmlformats.org/drawingml/2006/chartDrawing">
    <cdr:from>
      <cdr:x>0.68474</cdr:x>
      <cdr:y>0.7653</cdr:y>
    </cdr:from>
    <cdr:ext cx="398699" cy="166712"/>
    <cdr:sp macro="" textlink="'Q (57)'!$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508160"/>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(n=386)</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39.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8AF7EE25-9A52-47FD-9EAD-98C835993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absSizeAnchor xmlns:cdr="http://schemas.openxmlformats.org/drawingml/2006/chartDrawing">
    <cdr:from>
      <cdr:x>0.68474</cdr:x>
      <cdr:y>0.79727</cdr:y>
    </cdr:from>
    <cdr:ext cx="488852" cy="166712"/>
    <cdr:sp macro="" textlink="'SQ (2)'!$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40.xml><?xml version="1.0" encoding="utf-8"?>
<c:userShapes xmlns:c="http://schemas.openxmlformats.org/drawingml/2006/chart">
  <cdr:absSizeAnchor xmlns:cdr="http://schemas.openxmlformats.org/drawingml/2006/chartDrawing">
    <cdr:from>
      <cdr:x>0.68474</cdr:x>
      <cdr:y>0.7653</cdr:y>
    </cdr:from>
    <cdr:ext cx="398699" cy="166712"/>
    <cdr:sp macro="" textlink="'Q (58)'!$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508160"/>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(n=137)</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2D5EA3A2-50E9-464A-8759-C65E6CF51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absSizeAnchor xmlns:cdr="http://schemas.openxmlformats.org/drawingml/2006/chartDrawing">
    <cdr:from>
      <cdr:x>0.68474</cdr:x>
      <cdr:y>0.73036</cdr:y>
    </cdr:from>
    <cdr:ext cx="488852" cy="166712"/>
    <cdr:sp macro="" textlink="'SQ (3)'!$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391337"/>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7.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EFD31EC2-246A-45BE-AB7B-295FEA139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absSizeAnchor xmlns:cdr="http://schemas.openxmlformats.org/drawingml/2006/chartDrawing">
    <cdr:from>
      <cdr:x>0.68474</cdr:x>
      <cdr:y>0.79727</cdr:y>
    </cdr:from>
    <cdr:ext cx="488852" cy="166712"/>
    <cdr:sp macro="" textlink="'SQ (4)'!$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0BEA0DB6-06AB-4252-B756-44FB9F710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absSizeAnchor xmlns:cdr="http://schemas.openxmlformats.org/drawingml/2006/chartDrawing">
    <cdr:from>
      <cdr:x>0.68474</cdr:x>
      <cdr:y>0.76236</cdr:y>
    </cdr:from>
    <cdr:ext cx="488852" cy="166712"/>
    <cdr:sp macro="" textlink="'Z (2)'!$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96105"/>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0.xml><?xml version="1.0" encoding="utf-8"?>
<c:userShapes xmlns:c="http://schemas.openxmlformats.org/drawingml/2006/chart">
  <cdr:absSizeAnchor xmlns:cdr="http://schemas.openxmlformats.org/drawingml/2006/chartDrawing">
    <cdr:from>
      <cdr:x>0.68474</cdr:x>
      <cdr:y>0.71873</cdr:y>
    </cdr:from>
    <cdr:ext cx="488851" cy="166711"/>
    <cdr:sp macro="" textlink="'Q (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353240"/>
          <a:ext cx="488851" cy="1667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(n=1,823)</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1.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D557B63C-27FD-4DF8-AB74-D7D331211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absSizeAnchor xmlns:cdr="http://schemas.openxmlformats.org/drawingml/2006/chartDrawing">
    <cdr:from>
      <cdr:x>0.68474</cdr:x>
      <cdr:y>0.72163</cdr:y>
    </cdr:from>
    <cdr:ext cx="488852" cy="166712"/>
    <cdr:sp macro="" textlink="'Z (3)'!$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362760"/>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3.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B0816A1E-985B-45D5-9BD7-832836BEA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absSizeAnchor xmlns:cdr="http://schemas.openxmlformats.org/drawingml/2006/chartDrawing">
    <cdr:from>
      <cdr:x>0.68474</cdr:x>
      <cdr:y>0.73621</cdr:y>
    </cdr:from>
    <cdr:ext cx="488851" cy="166711"/>
    <cdr:sp macro="" textlink="'Q (2)'!$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10483"/>
          <a:ext cx="488851" cy="1667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5.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E82BAF37-ED9F-41AD-9E8A-27489ED3C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absSizeAnchor xmlns:cdr="http://schemas.openxmlformats.org/drawingml/2006/chartDrawing">
    <cdr:from>
      <cdr:x>0.68474</cdr:x>
      <cdr:y>0.72454</cdr:y>
    </cdr:from>
    <cdr:ext cx="488852" cy="166712"/>
    <cdr:sp macro="" textlink="'Q (3)'!$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372279"/>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7.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43AC0632-9DD0-441A-9000-4297248E7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absSizeAnchor xmlns:cdr="http://schemas.openxmlformats.org/drawingml/2006/chartDrawing">
    <cdr:from>
      <cdr:x>0.68474</cdr:x>
      <cdr:y>0.74791</cdr:y>
    </cdr:from>
    <cdr:ext cx="488852" cy="166712"/>
    <cdr:sp macro="" textlink="'Q (4)'!$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453543"/>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(n=1,227)</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29.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2" name="グラフ 1">
          <a:extLst>
            <a:ext uri="{FF2B5EF4-FFF2-40B4-BE49-F238E27FC236}">
              <a16:creationId xmlns:a16="http://schemas.microsoft.com/office/drawing/2014/main" id="{D53707BC-BEE1-4EE8-AA4B-FFE2E0504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7B17D28E-3D66-4CA5-B35F-CDD226BD8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absSizeAnchor xmlns:cdr="http://schemas.openxmlformats.org/drawingml/2006/chartDrawing">
    <cdr:from>
      <cdr:x>0.85911</cdr:x>
      <cdr:y>0</cdr:y>
    </cdr:from>
    <cdr:ext cx="488852" cy="166712"/>
    <cdr:sp macro="" textlink="'Q (5)'!$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746621"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(n=2,069)</a:t>
          </a:fld>
          <a:endParaRPr lang="ja-JP" altLang="en-US" sz="1100"/>
        </a:p>
      </cdr:txBody>
    </cdr:sp>
  </cdr:absSizeAnchor>
</c:userShapes>
</file>

<file path=xl/drawings/drawing31.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F87A095B-461D-4A42-A778-E803C61CC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absSizeAnchor xmlns:cdr="http://schemas.openxmlformats.org/drawingml/2006/chartDrawing">
    <cdr:from>
      <cdr:x>0.68474</cdr:x>
      <cdr:y>0.79727</cdr:y>
    </cdr:from>
    <cdr:ext cx="488852" cy="166712"/>
    <cdr:sp macro="" textlink="'Q (6)'!$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33.xml><?xml version="1.0" encoding="utf-8"?>
<xdr:wsDr xmlns:xdr="http://schemas.openxmlformats.org/drawingml/2006/spreadsheetDrawing" xmlns:a="http://schemas.openxmlformats.org/drawingml/2006/main">
  <xdr:twoCellAnchor>
    <xdr:from>
      <xdr:col>11</xdr:col>
      <xdr:colOff>358775</xdr:colOff>
      <xdr:row>21</xdr:row>
      <xdr:rowOff>38100</xdr:rowOff>
    </xdr:from>
    <xdr:to>
      <xdr:col>23</xdr:col>
      <xdr:colOff>56375</xdr:colOff>
      <xdr:row>21</xdr:row>
      <xdr:rowOff>38100</xdr:rowOff>
    </xdr:to>
    <xdr:cxnSp macro="">
      <xdr:nvCxnSpPr>
        <xdr:cNvPr id="2" name="直線コネクタ 1">
          <a:extLst>
            <a:ext uri="{FF2B5EF4-FFF2-40B4-BE49-F238E27FC236}">
              <a16:creationId xmlns:a16="http://schemas.microsoft.com/office/drawing/2014/main" id="{EBAA9D86-5621-4D8B-9559-B97D7B0AA8C9}"/>
            </a:ext>
          </a:extLst>
        </xdr:cNvPr>
        <xdr:cNvCxnSpPr/>
      </xdr:nvCxnSpPr>
      <xdr:spPr>
        <a:xfrm>
          <a:off x="5387975" y="2638425"/>
          <a:ext cx="51840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193674</xdr:colOff>
      <xdr:row>20</xdr:row>
      <xdr:rowOff>19050</xdr:rowOff>
    </xdr:from>
    <xdr:to>
      <xdr:col>24</xdr:col>
      <xdr:colOff>47624</xdr:colOff>
      <xdr:row>34</xdr:row>
      <xdr:rowOff>9524</xdr:rowOff>
    </xdr:to>
    <xdr:graphicFrame macro="">
      <xdr:nvGraphicFramePr>
        <xdr:cNvPr id="4" name="グラフ 3">
          <a:extLst>
            <a:ext uri="{FF2B5EF4-FFF2-40B4-BE49-F238E27FC236}">
              <a16:creationId xmlns:a16="http://schemas.microsoft.com/office/drawing/2014/main" id="{A358C558-E4A7-4845-A93A-61FD66A51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297922</xdr:colOff>
      <xdr:row>23</xdr:row>
      <xdr:rowOff>27136</xdr:rowOff>
    </xdr:from>
    <xdr:to>
      <xdr:col>18</xdr:col>
      <xdr:colOff>380722</xdr:colOff>
      <xdr:row>23</xdr:row>
      <xdr:rowOff>27136</xdr:rowOff>
    </xdr:to>
    <xdr:cxnSp macro="">
      <xdr:nvCxnSpPr>
        <xdr:cNvPr id="5" name="直線コネクタ 4">
          <a:extLst>
            <a:ext uri="{FF2B5EF4-FFF2-40B4-BE49-F238E27FC236}">
              <a16:creationId xmlns:a16="http://schemas.microsoft.com/office/drawing/2014/main" id="{B3DBAA38-F592-415F-B4D5-BA88C788BA63}"/>
            </a:ext>
          </a:extLst>
        </xdr:cNvPr>
        <xdr:cNvCxnSpPr/>
      </xdr:nvCxnSpPr>
      <xdr:spPr>
        <a:xfrm>
          <a:off x="8067147" y="2878286"/>
          <a:ext cx="543175" cy="0"/>
        </a:xfrm>
        <a:prstGeom prst="line">
          <a:avLst/>
        </a:prstGeom>
        <a:ln>
          <a:solidFill>
            <a:schemeClr val="tx2">
              <a:lumMod val="60000"/>
              <a:lumOff val="4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xdr:colOff>
      <xdr:row>22</xdr:row>
      <xdr:rowOff>64937</xdr:rowOff>
    </xdr:from>
    <xdr:to>
      <xdr:col>21</xdr:col>
      <xdr:colOff>116138</xdr:colOff>
      <xdr:row>22</xdr:row>
      <xdr:rowOff>64937</xdr:rowOff>
    </xdr:to>
    <xdr:cxnSp macro="">
      <xdr:nvCxnSpPr>
        <xdr:cNvPr id="6" name="直線コネクタ 5">
          <a:extLst>
            <a:ext uri="{FF2B5EF4-FFF2-40B4-BE49-F238E27FC236}">
              <a16:creationId xmlns:a16="http://schemas.microsoft.com/office/drawing/2014/main" id="{36684FF5-2D25-42AE-8433-E68C5DECE588}"/>
            </a:ext>
          </a:extLst>
        </xdr:cNvPr>
        <xdr:cNvCxnSpPr/>
      </xdr:nvCxnSpPr>
      <xdr:spPr>
        <a:xfrm>
          <a:off x="9174163" y="2792262"/>
          <a:ext cx="543175" cy="0"/>
        </a:xfrm>
        <a:prstGeom prst="line">
          <a:avLst/>
        </a:prstGeom>
        <a:ln>
          <a:solidFill>
            <a:schemeClr val="tx2">
              <a:lumMod val="60000"/>
              <a:lumOff val="4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0</xdr:row>
      <xdr:rowOff>21432</xdr:rowOff>
    </xdr:from>
    <xdr:to>
      <xdr:col>14</xdr:col>
      <xdr:colOff>266700</xdr:colOff>
      <xdr:row>33</xdr:row>
      <xdr:rowOff>104776</xdr:rowOff>
    </xdr:to>
    <xdr:graphicFrame macro="">
      <xdr:nvGraphicFramePr>
        <xdr:cNvPr id="7" name="グラフ 6">
          <a:extLst>
            <a:ext uri="{FF2B5EF4-FFF2-40B4-BE49-F238E27FC236}">
              <a16:creationId xmlns:a16="http://schemas.microsoft.com/office/drawing/2014/main" id="{29E85618-A8FC-4504-A134-1760FBF86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12</xdr:row>
      <xdr:rowOff>66675</xdr:rowOff>
    </xdr:from>
    <xdr:to>
      <xdr:col>11</xdr:col>
      <xdr:colOff>361950</xdr:colOff>
      <xdr:row>14</xdr:row>
      <xdr:rowOff>94742</xdr:rowOff>
    </xdr:to>
    <xdr:sp macro="" textlink="$I$3">
      <xdr:nvSpPr>
        <xdr:cNvPr id="8" name="テキスト ボックス 5">
          <a:extLst>
            <a:ext uri="{FF2B5EF4-FFF2-40B4-BE49-F238E27FC236}">
              <a16:creationId xmlns:a16="http://schemas.microsoft.com/office/drawing/2014/main" id="{7C669E69-9262-4519-969E-58072FD4DFA0}"/>
            </a:ext>
          </a:extLst>
        </xdr:cNvPr>
        <xdr:cNvSpPr txBox="1"/>
      </xdr:nvSpPr>
      <xdr:spPr>
        <a:xfrm>
          <a:off x="4572000" y="1549400"/>
          <a:ext cx="819150" cy="2788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6CCCFA8B-89A6-4CAF-BD47-9ED3C01CEF32}" type="TxLink">
            <a:rPr kumimoji="1" lang="en-US" altLang="en-US" sz="1100" b="0" i="0" u="none" strike="noStrike" kern="1200">
              <a:solidFill>
                <a:srgbClr val="000000"/>
              </a:solidFill>
              <a:latin typeface="ＭＳ ゴシック"/>
              <a:ea typeface="ＭＳ ゴシック"/>
            </a:rPr>
            <a:pPr/>
            <a:t>(N=1,088)</a:t>
          </a:fld>
          <a:endParaRPr kumimoji="1" lang="ja-JP" altLang="en-US" sz="3600" kern="12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90CA66AD-CC2F-43CA-9538-ADB02C6D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absSizeAnchor xmlns:cdr="http://schemas.openxmlformats.org/drawingml/2006/chartDrawing">
    <cdr:from>
      <cdr:x>0.68474</cdr:x>
      <cdr:y>0.79727</cdr:y>
    </cdr:from>
    <cdr:ext cx="488852" cy="166712"/>
    <cdr:sp macro="" textlink="'Q (7)'!$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(n=1,265)</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36.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7278420F-109D-43C7-B498-8174629A5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absSizeAnchor xmlns:cdr="http://schemas.openxmlformats.org/drawingml/2006/chartDrawing">
    <cdr:from>
      <cdr:x>0.68474</cdr:x>
      <cdr:y>0.73914</cdr:y>
    </cdr:from>
    <cdr:ext cx="398699" cy="166711"/>
    <cdr:sp macro="" textlink="'Q (8)'!$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422437"/>
          <a:ext cx="398699" cy="1667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(n=929)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38.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237981F4-FE9A-4D8F-B57D-DBF641521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absSizeAnchor xmlns:cdr="http://schemas.openxmlformats.org/drawingml/2006/chartDrawing">
    <cdr:from>
      <cdr:x>0.68474</cdr:x>
      <cdr:y>0.79146</cdr:y>
    </cdr:from>
    <cdr:ext cx="398699" cy="166712"/>
    <cdr:sp macro="" textlink="'Q (9)'!$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593890"/>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(n=337)</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4.xml><?xml version="1.0" encoding="utf-8"?>
<c:userShapes xmlns:c="http://schemas.openxmlformats.org/drawingml/2006/chart">
  <cdr:absSizeAnchor xmlns:cdr="http://schemas.openxmlformats.org/drawingml/2006/chartDrawing">
    <cdr:from>
      <cdr:x>0.68474</cdr:x>
      <cdr:y>0.75072</cdr:y>
    </cdr:from>
    <cdr:ext cx="488851" cy="166710"/>
    <cdr:sp macro="" textlink="'Z (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58005"/>
          <a:ext cx="488851" cy="16671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40.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2F5D22C8-171B-4AE9-B4B3-D8F71B860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absSizeAnchor xmlns:cdr="http://schemas.openxmlformats.org/drawingml/2006/chartDrawing">
    <cdr:from>
      <cdr:x>0.65523</cdr:x>
      <cdr:y>0.71589</cdr:y>
    </cdr:from>
    <cdr:ext cx="488852" cy="166712"/>
    <cdr:sp macro="" textlink="'Q (10)'!$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381284" y="2348498"/>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(n=1,265)</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4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4" name="グラフ 3">
          <a:extLst>
            <a:ext uri="{FF2B5EF4-FFF2-40B4-BE49-F238E27FC236}">
              <a16:creationId xmlns:a16="http://schemas.microsoft.com/office/drawing/2014/main" id="{46FF9B63-4656-47FC-9366-C1C076A6A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absSizeAnchor xmlns:cdr="http://schemas.openxmlformats.org/drawingml/2006/chartDrawing">
    <cdr:from>
      <cdr:x>0.85911</cdr:x>
      <cdr:y>0</cdr:y>
    </cdr:from>
    <cdr:ext cx="398699" cy="166712"/>
    <cdr:sp macro="" textlink="'Q (11)'!$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(n=899)</a:t>
          </a:fld>
          <a:endParaRPr lang="ja-JP" altLang="en-US" sz="1100"/>
        </a:p>
      </cdr:txBody>
    </cdr:sp>
  </cdr:absSizeAnchor>
</c:userShapes>
</file>

<file path=xl/drawings/drawing44.xml><?xml version="1.0" encoding="utf-8"?>
<xdr:wsDr xmlns:xdr="http://schemas.openxmlformats.org/drawingml/2006/spreadsheetDrawing" xmlns:a="http://schemas.openxmlformats.org/drawingml/2006/main">
  <xdr:twoCellAnchor editAs="oneCell">
    <xdr:from>
      <xdr:col>0</xdr:col>
      <xdr:colOff>0</xdr:colOff>
      <xdr:row>6</xdr:row>
      <xdr:rowOff>168275</xdr:rowOff>
    </xdr:from>
    <xdr:to>
      <xdr:col>11</xdr:col>
      <xdr:colOff>90</xdr:colOff>
      <xdr:row>52</xdr:row>
      <xdr:rowOff>111125</xdr:rowOff>
    </xdr:to>
    <xdr:graphicFrame macro="">
      <xdr:nvGraphicFramePr>
        <xdr:cNvPr id="3" name="グラフ 2">
          <a:extLst>
            <a:ext uri="{FF2B5EF4-FFF2-40B4-BE49-F238E27FC236}">
              <a16:creationId xmlns:a16="http://schemas.microsoft.com/office/drawing/2014/main" id="{45E6ED8A-4418-414A-A743-83E46A4DF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absSizeAnchor xmlns:cdr="http://schemas.openxmlformats.org/drawingml/2006/chartDrawing">
    <cdr:from>
      <cdr:x>0.85911</cdr:x>
      <cdr:y>0.0073</cdr:y>
    </cdr:from>
    <cdr:ext cx="488852" cy="166712"/>
    <cdr:sp macro="" textlink="'Q (12)'!$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0727" y="5715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(n=1,265)</a:t>
          </a:fld>
          <a:endParaRPr lang="ja-JP" altLang="en-US" sz="1100"/>
        </a:p>
      </cdr:txBody>
    </cdr:sp>
  </cdr:absSizeAnchor>
</c:userShapes>
</file>

<file path=xl/drawings/drawing46.xml><?xml version="1.0" encoding="utf-8"?>
<xdr:wsDr xmlns:xdr="http://schemas.openxmlformats.org/drawingml/2006/spreadsheetDrawing" xmlns:a="http://schemas.openxmlformats.org/drawingml/2006/main">
  <xdr:twoCellAnchor editAs="oneCell">
    <xdr:from>
      <xdr:col>0</xdr:col>
      <xdr:colOff>0</xdr:colOff>
      <xdr:row>6</xdr:row>
      <xdr:rowOff>168275</xdr:rowOff>
    </xdr:from>
    <xdr:to>
      <xdr:col>12</xdr:col>
      <xdr:colOff>12125</xdr:colOff>
      <xdr:row>52</xdr:row>
      <xdr:rowOff>111125</xdr:rowOff>
    </xdr:to>
    <xdr:graphicFrame macro="">
      <xdr:nvGraphicFramePr>
        <xdr:cNvPr id="2" name="グラフ 1">
          <a:extLst>
            <a:ext uri="{FF2B5EF4-FFF2-40B4-BE49-F238E27FC236}">
              <a16:creationId xmlns:a16="http://schemas.microsoft.com/office/drawing/2014/main" id="{E9F41C7E-86B5-4073-A655-9DA3034AE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56</xdr:row>
      <xdr:rowOff>0</xdr:rowOff>
    </xdr:from>
    <xdr:to>
      <xdr:col>11</xdr:col>
      <xdr:colOff>90</xdr:colOff>
      <xdr:row>101</xdr:row>
      <xdr:rowOff>114300</xdr:rowOff>
    </xdr:to>
    <xdr:graphicFrame macro="">
      <xdr:nvGraphicFramePr>
        <xdr:cNvPr id="3" name="グラフ 2">
          <a:extLst>
            <a:ext uri="{FF2B5EF4-FFF2-40B4-BE49-F238E27FC236}">
              <a16:creationId xmlns:a16="http://schemas.microsoft.com/office/drawing/2014/main" id="{8F4155EA-E679-4B62-8FF1-750F3EB11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absSizeAnchor xmlns:cdr="http://schemas.openxmlformats.org/drawingml/2006/chartDrawing">
    <cdr:from>
      <cdr:x>0.89404</cdr:x>
      <cdr:y>0</cdr:y>
    </cdr:from>
    <cdr:ext cx="488851" cy="166712"/>
    <cdr:sp macro="" textlink="'Q (13)'!$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120299" y="0"/>
          <a:ext cx="488851"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(n=1,265)</a:t>
          </a:fld>
          <a:endParaRPr lang="ja-JP" altLang="en-US" sz="1100"/>
        </a:p>
      </cdr:txBody>
    </cdr:sp>
  </cdr:absSizeAnchor>
</c:userShapes>
</file>

<file path=xl/drawings/drawing48.xml><?xml version="1.0" encoding="utf-8"?>
<c:userShapes xmlns:c="http://schemas.openxmlformats.org/drawingml/2006/chart">
  <cdr:absSizeAnchor xmlns:cdr="http://schemas.openxmlformats.org/drawingml/2006/chartDrawing">
    <cdr:from>
      <cdr:x>0.74223</cdr:x>
      <cdr:y>0</cdr:y>
    </cdr:from>
    <cdr:ext cx="488852" cy="166712"/>
    <cdr:sp macro="" textlink="'Q (13)'!$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3810657"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(n=1,265)</a:t>
          </a:fld>
          <a:endParaRPr lang="ja-JP" altLang="en-US" sz="1100"/>
        </a:p>
      </cdr:txBody>
    </cdr:sp>
  </cdr:absSizeAnchor>
</c:userShapes>
</file>

<file path=xl/drawings/drawing49.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3" name="グラフ 2">
          <a:extLst>
            <a:ext uri="{FF2B5EF4-FFF2-40B4-BE49-F238E27FC236}">
              <a16:creationId xmlns:a16="http://schemas.microsoft.com/office/drawing/2014/main" id="{38E47B00-3004-4BF5-8075-08E22AD569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23</xdr:row>
      <xdr:rowOff>149302</xdr:rowOff>
    </xdr:to>
    <xdr:graphicFrame macro="">
      <xdr:nvGraphicFramePr>
        <xdr:cNvPr id="2" name="グラフ 1">
          <a:extLst>
            <a:ext uri="{FF2B5EF4-FFF2-40B4-BE49-F238E27FC236}">
              <a16:creationId xmlns:a16="http://schemas.microsoft.com/office/drawing/2014/main" id="{FED7BE58-3C5D-4D53-9091-A1E9D9169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c:userShapes xmlns:c="http://schemas.openxmlformats.org/drawingml/2006/chart">
  <cdr:absSizeAnchor xmlns:cdr="http://schemas.openxmlformats.org/drawingml/2006/chartDrawing">
    <cdr:from>
      <cdr:x>0.87635</cdr:x>
      <cdr:y>0</cdr:y>
    </cdr:from>
    <cdr:ext cx="398699" cy="166712"/>
    <cdr:sp macro="" textlink="'Q (14)'!$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500034"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(n=117)</a:t>
          </a:fld>
          <a:endParaRPr lang="ja-JP" altLang="en-US" sz="1100"/>
        </a:p>
      </cdr:txBody>
    </cdr:sp>
  </cdr:absSizeAnchor>
</c:userShapes>
</file>

<file path=xl/drawings/drawing51.xml><?xml version="1.0" encoding="utf-8"?>
<xdr:wsDr xmlns:xdr="http://schemas.openxmlformats.org/drawingml/2006/spreadsheetDrawing" xmlns:a="http://schemas.openxmlformats.org/drawingml/2006/main">
  <xdr:twoCellAnchor>
    <xdr:from>
      <xdr:col>11</xdr:col>
      <xdr:colOff>390525</xdr:colOff>
      <xdr:row>21</xdr:row>
      <xdr:rowOff>38100</xdr:rowOff>
    </xdr:from>
    <xdr:to>
      <xdr:col>23</xdr:col>
      <xdr:colOff>161925</xdr:colOff>
      <xdr:row>21</xdr:row>
      <xdr:rowOff>38100</xdr:rowOff>
    </xdr:to>
    <xdr:cxnSp macro="">
      <xdr:nvCxnSpPr>
        <xdr:cNvPr id="2" name="直線コネクタ 1">
          <a:extLst>
            <a:ext uri="{FF2B5EF4-FFF2-40B4-BE49-F238E27FC236}">
              <a16:creationId xmlns:a16="http://schemas.microsoft.com/office/drawing/2014/main" id="{F15852C9-2BEB-4732-9CC5-893B3D6D47B7}"/>
            </a:ext>
          </a:extLst>
        </xdr:cNvPr>
        <xdr:cNvCxnSpPr/>
      </xdr:nvCxnSpPr>
      <xdr:spPr>
        <a:xfrm>
          <a:off x="5416550" y="2638425"/>
          <a:ext cx="52578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15875</xdr:rowOff>
    </xdr:from>
    <xdr:to>
      <xdr:col>24</xdr:col>
      <xdr:colOff>38100</xdr:colOff>
      <xdr:row>34</xdr:row>
      <xdr:rowOff>9524</xdr:rowOff>
    </xdr:to>
    <xdr:graphicFrame macro="">
      <xdr:nvGraphicFramePr>
        <xdr:cNvPr id="3" name="グラフ 2">
          <a:extLst>
            <a:ext uri="{FF2B5EF4-FFF2-40B4-BE49-F238E27FC236}">
              <a16:creationId xmlns:a16="http://schemas.microsoft.com/office/drawing/2014/main" id="{5656DAE0-566D-478C-80B3-2DBBFE2C0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E7C1D6AE-F61D-4FB3-8C0B-35B902828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200025</xdr:colOff>
      <xdr:row>12</xdr:row>
      <xdr:rowOff>19050</xdr:rowOff>
    </xdr:from>
    <xdr:to>
      <xdr:col>13</xdr:col>
      <xdr:colOff>428625</xdr:colOff>
      <xdr:row>14</xdr:row>
      <xdr:rowOff>19050</xdr:rowOff>
    </xdr:to>
    <xdr:sp macro="" textlink="">
      <xdr:nvSpPr>
        <xdr:cNvPr id="5" name="波線 4">
          <a:extLst>
            <a:ext uri="{FF2B5EF4-FFF2-40B4-BE49-F238E27FC236}">
              <a16:creationId xmlns:a16="http://schemas.microsoft.com/office/drawing/2014/main" id="{DFB645E8-9FAB-4479-B512-21210708375E}"/>
            </a:ext>
          </a:extLst>
        </xdr:cNvPr>
        <xdr:cNvSpPr/>
      </xdr:nvSpPr>
      <xdr:spPr bwMode="auto">
        <a:xfrm>
          <a:off x="5226050" y="1504950"/>
          <a:ext cx="1143000" cy="247650"/>
        </a:xfrm>
        <a:prstGeom prst="wave">
          <a:avLst>
            <a:gd name="adj1" fmla="val 20000"/>
            <a:gd name="adj2" fmla="val 0"/>
          </a:avLst>
        </a:prstGeom>
        <a:solidFill>
          <a:schemeClr val="bg1"/>
        </a:solidFill>
        <a:ln w="12700">
          <a:solidFill>
            <a:schemeClr val="tx1"/>
          </a:solid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400050</xdr:colOff>
      <xdr:row>11</xdr:row>
      <xdr:rowOff>133349</xdr:rowOff>
    </xdr:from>
    <xdr:to>
      <xdr:col>13</xdr:col>
      <xdr:colOff>508050</xdr:colOff>
      <xdr:row>14</xdr:row>
      <xdr:rowOff>93299</xdr:rowOff>
    </xdr:to>
    <xdr:sp macro="" textlink="">
      <xdr:nvSpPr>
        <xdr:cNvPr id="6" name="正方形/長方形 5">
          <a:extLst>
            <a:ext uri="{FF2B5EF4-FFF2-40B4-BE49-F238E27FC236}">
              <a16:creationId xmlns:a16="http://schemas.microsoft.com/office/drawing/2014/main" id="{0449644F-F363-4832-AB60-4D0D66A50A29}"/>
            </a:ext>
          </a:extLst>
        </xdr:cNvPr>
        <xdr:cNvSpPr/>
      </xdr:nvSpPr>
      <xdr:spPr bwMode="auto">
        <a:xfrm>
          <a:off x="6343650" y="1485899"/>
          <a:ext cx="57200" cy="340950"/>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11</xdr:row>
      <xdr:rowOff>104774</xdr:rowOff>
    </xdr:from>
    <xdr:to>
      <xdr:col>11</xdr:col>
      <xdr:colOff>241350</xdr:colOff>
      <xdr:row>14</xdr:row>
      <xdr:rowOff>64724</xdr:rowOff>
    </xdr:to>
    <xdr:sp macro="" textlink="">
      <xdr:nvSpPr>
        <xdr:cNvPr id="7" name="正方形/長方形 6">
          <a:extLst>
            <a:ext uri="{FF2B5EF4-FFF2-40B4-BE49-F238E27FC236}">
              <a16:creationId xmlns:a16="http://schemas.microsoft.com/office/drawing/2014/main" id="{59DDFEF9-417C-4C51-85C1-6CAA5270525C}"/>
            </a:ext>
          </a:extLst>
        </xdr:cNvPr>
        <xdr:cNvSpPr/>
      </xdr:nvSpPr>
      <xdr:spPr bwMode="auto">
        <a:xfrm>
          <a:off x="5162550" y="1470024"/>
          <a:ext cx="1048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95250</xdr:colOff>
      <xdr:row>12</xdr:row>
      <xdr:rowOff>66675</xdr:rowOff>
    </xdr:from>
    <xdr:to>
      <xdr:col>11</xdr:col>
      <xdr:colOff>439013</xdr:colOff>
      <xdr:row>14</xdr:row>
      <xdr:rowOff>94742</xdr:rowOff>
    </xdr:to>
    <xdr:sp macro="" textlink="$I$3">
      <xdr:nvSpPr>
        <xdr:cNvPr id="8" name="テキスト ボックス 5">
          <a:extLst>
            <a:ext uri="{FF2B5EF4-FFF2-40B4-BE49-F238E27FC236}">
              <a16:creationId xmlns:a16="http://schemas.microsoft.com/office/drawing/2014/main" id="{4FFE4497-3489-4946-802D-23A38ACF4A46}"/>
            </a:ext>
          </a:extLst>
        </xdr:cNvPr>
        <xdr:cNvSpPr txBox="1"/>
      </xdr:nvSpPr>
      <xdr:spPr>
        <a:xfrm>
          <a:off x="4667250" y="2514600"/>
          <a:ext cx="800963"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(N=671)</a:t>
          </a:fld>
          <a:endParaRPr kumimoji="1" lang="ja-JP" altLang="en-US" sz="3600" kern="12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390525</xdr:colOff>
      <xdr:row>21</xdr:row>
      <xdr:rowOff>34925</xdr:rowOff>
    </xdr:from>
    <xdr:to>
      <xdr:col>23</xdr:col>
      <xdr:colOff>161925</xdr:colOff>
      <xdr:row>21</xdr:row>
      <xdr:rowOff>34925</xdr:rowOff>
    </xdr:to>
    <xdr:cxnSp macro="">
      <xdr:nvCxnSpPr>
        <xdr:cNvPr id="2" name="直線コネクタ 1">
          <a:extLst>
            <a:ext uri="{FF2B5EF4-FFF2-40B4-BE49-F238E27FC236}">
              <a16:creationId xmlns:a16="http://schemas.microsoft.com/office/drawing/2014/main" id="{83409748-3D2E-4B66-A027-3383DE7B36F8}"/>
            </a:ext>
          </a:extLst>
        </xdr:cNvPr>
        <xdr:cNvCxnSpPr/>
      </xdr:nvCxnSpPr>
      <xdr:spPr>
        <a:xfrm>
          <a:off x="5416550" y="2635250"/>
          <a:ext cx="52578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15875</xdr:rowOff>
    </xdr:from>
    <xdr:to>
      <xdr:col>24</xdr:col>
      <xdr:colOff>38100</xdr:colOff>
      <xdr:row>34</xdr:row>
      <xdr:rowOff>9524</xdr:rowOff>
    </xdr:to>
    <xdr:graphicFrame macro="">
      <xdr:nvGraphicFramePr>
        <xdr:cNvPr id="3" name="グラフ 2">
          <a:extLst>
            <a:ext uri="{FF2B5EF4-FFF2-40B4-BE49-F238E27FC236}">
              <a16:creationId xmlns:a16="http://schemas.microsoft.com/office/drawing/2014/main" id="{6FD010EC-B9E7-4298-B77C-0136BA784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ED399E89-AB50-4893-8FF6-209FF900F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200025</xdr:colOff>
      <xdr:row>12</xdr:row>
      <xdr:rowOff>19050</xdr:rowOff>
    </xdr:from>
    <xdr:to>
      <xdr:col>13</xdr:col>
      <xdr:colOff>428625</xdr:colOff>
      <xdr:row>14</xdr:row>
      <xdr:rowOff>19050</xdr:rowOff>
    </xdr:to>
    <xdr:sp macro="" textlink="">
      <xdr:nvSpPr>
        <xdr:cNvPr id="5" name="波線 4">
          <a:extLst>
            <a:ext uri="{FF2B5EF4-FFF2-40B4-BE49-F238E27FC236}">
              <a16:creationId xmlns:a16="http://schemas.microsoft.com/office/drawing/2014/main" id="{9BE10414-5A58-47FA-B784-CBCF00C59810}"/>
            </a:ext>
          </a:extLst>
        </xdr:cNvPr>
        <xdr:cNvSpPr/>
      </xdr:nvSpPr>
      <xdr:spPr bwMode="auto">
        <a:xfrm>
          <a:off x="5226050" y="1504950"/>
          <a:ext cx="1143000" cy="247650"/>
        </a:xfrm>
        <a:prstGeom prst="wave">
          <a:avLst>
            <a:gd name="adj1" fmla="val 20000"/>
            <a:gd name="adj2" fmla="val 0"/>
          </a:avLst>
        </a:prstGeom>
        <a:solidFill>
          <a:schemeClr val="bg1"/>
        </a:solidFill>
        <a:ln w="12700">
          <a:solidFill>
            <a:schemeClr val="tx1"/>
          </a:solid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390525</xdr:colOff>
      <xdr:row>11</xdr:row>
      <xdr:rowOff>114299</xdr:rowOff>
    </xdr:from>
    <xdr:to>
      <xdr:col>13</xdr:col>
      <xdr:colOff>498525</xdr:colOff>
      <xdr:row>14</xdr:row>
      <xdr:rowOff>74249</xdr:rowOff>
    </xdr:to>
    <xdr:sp macro="" textlink="">
      <xdr:nvSpPr>
        <xdr:cNvPr id="6" name="正方形/長方形 5">
          <a:extLst>
            <a:ext uri="{FF2B5EF4-FFF2-40B4-BE49-F238E27FC236}">
              <a16:creationId xmlns:a16="http://schemas.microsoft.com/office/drawing/2014/main" id="{E66D9CD4-33DB-4D2C-BB5F-BED1902330ED}"/>
            </a:ext>
          </a:extLst>
        </xdr:cNvPr>
        <xdr:cNvSpPr/>
      </xdr:nvSpPr>
      <xdr:spPr bwMode="auto">
        <a:xfrm>
          <a:off x="6330950" y="1476374"/>
          <a:ext cx="667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11</xdr:row>
      <xdr:rowOff>104774</xdr:rowOff>
    </xdr:from>
    <xdr:to>
      <xdr:col>11</xdr:col>
      <xdr:colOff>241350</xdr:colOff>
      <xdr:row>14</xdr:row>
      <xdr:rowOff>64724</xdr:rowOff>
    </xdr:to>
    <xdr:sp macro="" textlink="">
      <xdr:nvSpPr>
        <xdr:cNvPr id="7" name="正方形/長方形 6">
          <a:extLst>
            <a:ext uri="{FF2B5EF4-FFF2-40B4-BE49-F238E27FC236}">
              <a16:creationId xmlns:a16="http://schemas.microsoft.com/office/drawing/2014/main" id="{C7081F91-39C1-4819-9CAC-3A00D1080BC7}"/>
            </a:ext>
          </a:extLst>
        </xdr:cNvPr>
        <xdr:cNvSpPr/>
      </xdr:nvSpPr>
      <xdr:spPr bwMode="auto">
        <a:xfrm>
          <a:off x="5162550" y="1470024"/>
          <a:ext cx="1048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95250</xdr:colOff>
      <xdr:row>12</xdr:row>
      <xdr:rowOff>66675</xdr:rowOff>
    </xdr:from>
    <xdr:to>
      <xdr:col>11</xdr:col>
      <xdr:colOff>439013</xdr:colOff>
      <xdr:row>14</xdr:row>
      <xdr:rowOff>94742</xdr:rowOff>
    </xdr:to>
    <xdr:sp macro="" textlink="$I$3">
      <xdr:nvSpPr>
        <xdr:cNvPr id="8" name="テキスト ボックス 5">
          <a:extLst>
            <a:ext uri="{FF2B5EF4-FFF2-40B4-BE49-F238E27FC236}">
              <a16:creationId xmlns:a16="http://schemas.microsoft.com/office/drawing/2014/main" id="{C8BD5D99-E9DC-4CF3-BAD7-E9EB6711CBC7}"/>
            </a:ext>
          </a:extLst>
        </xdr:cNvPr>
        <xdr:cNvSpPr txBox="1"/>
      </xdr:nvSpPr>
      <xdr:spPr>
        <a:xfrm>
          <a:off x="4667250" y="1549400"/>
          <a:ext cx="800963" cy="2788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(N=196)</a:t>
          </a:fld>
          <a:endParaRPr kumimoji="1" lang="ja-JP" altLang="en-US" sz="3600" kern="12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11</xdr:col>
      <xdr:colOff>349250</xdr:colOff>
      <xdr:row>21</xdr:row>
      <xdr:rowOff>38100</xdr:rowOff>
    </xdr:from>
    <xdr:to>
      <xdr:col>24</xdr:col>
      <xdr:colOff>333375</xdr:colOff>
      <xdr:row>21</xdr:row>
      <xdr:rowOff>38100</xdr:rowOff>
    </xdr:to>
    <xdr:cxnSp macro="">
      <xdr:nvCxnSpPr>
        <xdr:cNvPr id="2" name="直線コネクタ 1">
          <a:extLst>
            <a:ext uri="{FF2B5EF4-FFF2-40B4-BE49-F238E27FC236}">
              <a16:creationId xmlns:a16="http://schemas.microsoft.com/office/drawing/2014/main" id="{B633AA76-7BD8-414E-9F1A-4225A54D52A5}"/>
            </a:ext>
          </a:extLst>
        </xdr:cNvPr>
        <xdr:cNvCxnSpPr/>
      </xdr:nvCxnSpPr>
      <xdr:spPr>
        <a:xfrm>
          <a:off x="5381625" y="2638425"/>
          <a:ext cx="5921375"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156209</xdr:colOff>
      <xdr:row>20</xdr:row>
      <xdr:rowOff>15875</xdr:rowOff>
    </xdr:from>
    <xdr:to>
      <xdr:col>25</xdr:col>
      <xdr:colOff>243840</xdr:colOff>
      <xdr:row>34</xdr:row>
      <xdr:rowOff>12699</xdr:rowOff>
    </xdr:to>
    <xdr:graphicFrame macro="">
      <xdr:nvGraphicFramePr>
        <xdr:cNvPr id="3" name="グラフ 2">
          <a:extLst>
            <a:ext uri="{FF2B5EF4-FFF2-40B4-BE49-F238E27FC236}">
              <a16:creationId xmlns:a16="http://schemas.microsoft.com/office/drawing/2014/main" id="{26E35386-A1AF-44E8-A1B0-077F40713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E2F5A060-5D6B-4914-8DF3-59534BAA8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200025</xdr:colOff>
      <xdr:row>12</xdr:row>
      <xdr:rowOff>19050</xdr:rowOff>
    </xdr:from>
    <xdr:to>
      <xdr:col>13</xdr:col>
      <xdr:colOff>428625</xdr:colOff>
      <xdr:row>14</xdr:row>
      <xdr:rowOff>19050</xdr:rowOff>
    </xdr:to>
    <xdr:sp macro="" textlink="">
      <xdr:nvSpPr>
        <xdr:cNvPr id="5" name="波線 4">
          <a:extLst>
            <a:ext uri="{FF2B5EF4-FFF2-40B4-BE49-F238E27FC236}">
              <a16:creationId xmlns:a16="http://schemas.microsoft.com/office/drawing/2014/main" id="{54667C62-A311-4FE8-AF09-4F089E700DE8}"/>
            </a:ext>
          </a:extLst>
        </xdr:cNvPr>
        <xdr:cNvSpPr/>
      </xdr:nvSpPr>
      <xdr:spPr bwMode="auto">
        <a:xfrm>
          <a:off x="5226050" y="1504950"/>
          <a:ext cx="1143000" cy="247650"/>
        </a:xfrm>
        <a:prstGeom prst="wave">
          <a:avLst>
            <a:gd name="adj1" fmla="val 20000"/>
            <a:gd name="adj2" fmla="val 0"/>
          </a:avLst>
        </a:prstGeom>
        <a:solidFill>
          <a:schemeClr val="bg1"/>
        </a:solidFill>
        <a:ln w="12700">
          <a:solidFill>
            <a:schemeClr val="tx1"/>
          </a:solid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390525</xdr:colOff>
      <xdr:row>11</xdr:row>
      <xdr:rowOff>114299</xdr:rowOff>
    </xdr:from>
    <xdr:to>
      <xdr:col>13</xdr:col>
      <xdr:colOff>498525</xdr:colOff>
      <xdr:row>14</xdr:row>
      <xdr:rowOff>74249</xdr:rowOff>
    </xdr:to>
    <xdr:sp macro="" textlink="">
      <xdr:nvSpPr>
        <xdr:cNvPr id="6" name="正方形/長方形 5">
          <a:extLst>
            <a:ext uri="{FF2B5EF4-FFF2-40B4-BE49-F238E27FC236}">
              <a16:creationId xmlns:a16="http://schemas.microsoft.com/office/drawing/2014/main" id="{B74BDDFD-B972-4D9F-9BA5-B9586A77E517}"/>
            </a:ext>
          </a:extLst>
        </xdr:cNvPr>
        <xdr:cNvSpPr/>
      </xdr:nvSpPr>
      <xdr:spPr bwMode="auto">
        <a:xfrm>
          <a:off x="6330950" y="1476374"/>
          <a:ext cx="667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11</xdr:row>
      <xdr:rowOff>104774</xdr:rowOff>
    </xdr:from>
    <xdr:to>
      <xdr:col>11</xdr:col>
      <xdr:colOff>241350</xdr:colOff>
      <xdr:row>14</xdr:row>
      <xdr:rowOff>64724</xdr:rowOff>
    </xdr:to>
    <xdr:sp macro="" textlink="">
      <xdr:nvSpPr>
        <xdr:cNvPr id="7" name="正方形/長方形 6">
          <a:extLst>
            <a:ext uri="{FF2B5EF4-FFF2-40B4-BE49-F238E27FC236}">
              <a16:creationId xmlns:a16="http://schemas.microsoft.com/office/drawing/2014/main" id="{52EA77AC-D7B8-4E2C-B30A-3CBDF7521A0F}"/>
            </a:ext>
          </a:extLst>
        </xdr:cNvPr>
        <xdr:cNvSpPr/>
      </xdr:nvSpPr>
      <xdr:spPr bwMode="auto">
        <a:xfrm>
          <a:off x="5162550" y="1470024"/>
          <a:ext cx="1048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118110</xdr:colOff>
      <xdr:row>9</xdr:row>
      <xdr:rowOff>97155</xdr:rowOff>
    </xdr:from>
    <xdr:to>
      <xdr:col>11</xdr:col>
      <xdr:colOff>461873</xdr:colOff>
      <xdr:row>12</xdr:row>
      <xdr:rowOff>7112</xdr:rowOff>
    </xdr:to>
    <xdr:sp macro="" textlink="$I$3">
      <xdr:nvSpPr>
        <xdr:cNvPr id="8" name="テキスト ボックス 5">
          <a:extLst>
            <a:ext uri="{FF2B5EF4-FFF2-40B4-BE49-F238E27FC236}">
              <a16:creationId xmlns:a16="http://schemas.microsoft.com/office/drawing/2014/main" id="{92E8B34E-8863-4FA5-945B-825903B2C235}"/>
            </a:ext>
          </a:extLst>
        </xdr:cNvPr>
        <xdr:cNvSpPr txBox="1"/>
      </xdr:nvSpPr>
      <xdr:spPr>
        <a:xfrm>
          <a:off x="4693285" y="1211580"/>
          <a:ext cx="791438" cy="28460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(N=181)</a:t>
          </a:fld>
          <a:endParaRPr kumimoji="1" lang="ja-JP" altLang="en-US" sz="3600" kern="12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11</xdr:col>
      <xdr:colOff>387350</xdr:colOff>
      <xdr:row>21</xdr:row>
      <xdr:rowOff>34925</xdr:rowOff>
    </xdr:from>
    <xdr:to>
      <xdr:col>23</xdr:col>
      <xdr:colOff>158750</xdr:colOff>
      <xdr:row>21</xdr:row>
      <xdr:rowOff>34925</xdr:rowOff>
    </xdr:to>
    <xdr:cxnSp macro="">
      <xdr:nvCxnSpPr>
        <xdr:cNvPr id="2" name="直線コネクタ 1">
          <a:extLst>
            <a:ext uri="{FF2B5EF4-FFF2-40B4-BE49-F238E27FC236}">
              <a16:creationId xmlns:a16="http://schemas.microsoft.com/office/drawing/2014/main" id="{1979C322-A7AA-4767-AF0E-2919EF3250F8}"/>
            </a:ext>
          </a:extLst>
        </xdr:cNvPr>
        <xdr:cNvCxnSpPr/>
      </xdr:nvCxnSpPr>
      <xdr:spPr>
        <a:xfrm>
          <a:off x="5419725" y="2635250"/>
          <a:ext cx="52578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15875</xdr:rowOff>
    </xdr:from>
    <xdr:to>
      <xdr:col>24</xdr:col>
      <xdr:colOff>38100</xdr:colOff>
      <xdr:row>34</xdr:row>
      <xdr:rowOff>12699</xdr:rowOff>
    </xdr:to>
    <xdr:graphicFrame macro="">
      <xdr:nvGraphicFramePr>
        <xdr:cNvPr id="3" name="グラフ 2">
          <a:extLst>
            <a:ext uri="{FF2B5EF4-FFF2-40B4-BE49-F238E27FC236}">
              <a16:creationId xmlns:a16="http://schemas.microsoft.com/office/drawing/2014/main" id="{08380FCB-A58B-4398-8946-C441D188F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330200</xdr:colOff>
      <xdr:row>0</xdr:row>
      <xdr:rowOff>0</xdr:rowOff>
    </xdr:from>
    <xdr:to>
      <xdr:col>14</xdr:col>
      <xdr:colOff>266700</xdr:colOff>
      <xdr:row>33</xdr:row>
      <xdr:rowOff>103188</xdr:rowOff>
    </xdr:to>
    <xdr:graphicFrame macro="">
      <xdr:nvGraphicFramePr>
        <xdr:cNvPr id="4" name="グラフ 3">
          <a:extLst>
            <a:ext uri="{FF2B5EF4-FFF2-40B4-BE49-F238E27FC236}">
              <a16:creationId xmlns:a16="http://schemas.microsoft.com/office/drawing/2014/main" id="{1406F496-573F-4D73-81BC-C4ABFA235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12</xdr:row>
      <xdr:rowOff>66675</xdr:rowOff>
    </xdr:from>
    <xdr:to>
      <xdr:col>11</xdr:col>
      <xdr:colOff>439013</xdr:colOff>
      <xdr:row>14</xdr:row>
      <xdr:rowOff>94742</xdr:rowOff>
    </xdr:to>
    <xdr:sp macro="" textlink="$I$3">
      <xdr:nvSpPr>
        <xdr:cNvPr id="5" name="テキスト ボックス 5">
          <a:extLst>
            <a:ext uri="{FF2B5EF4-FFF2-40B4-BE49-F238E27FC236}">
              <a16:creationId xmlns:a16="http://schemas.microsoft.com/office/drawing/2014/main" id="{E9FF32E3-86D5-4C9D-8FA8-360C8FE5D1A9}"/>
            </a:ext>
          </a:extLst>
        </xdr:cNvPr>
        <xdr:cNvSpPr txBox="1"/>
      </xdr:nvSpPr>
      <xdr:spPr>
        <a:xfrm>
          <a:off x="4667250" y="1549400"/>
          <a:ext cx="800963" cy="2788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(N=434)</a:t>
          </a:fld>
          <a:endParaRPr kumimoji="1" lang="ja-JP" altLang="en-US" sz="3600" kern="12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390525</xdr:colOff>
      <xdr:row>21</xdr:row>
      <xdr:rowOff>28575</xdr:rowOff>
    </xdr:from>
    <xdr:to>
      <xdr:col>23</xdr:col>
      <xdr:colOff>161925</xdr:colOff>
      <xdr:row>21</xdr:row>
      <xdr:rowOff>28575</xdr:rowOff>
    </xdr:to>
    <xdr:cxnSp macro="">
      <xdr:nvCxnSpPr>
        <xdr:cNvPr id="2" name="直線コネクタ 1">
          <a:extLst>
            <a:ext uri="{FF2B5EF4-FFF2-40B4-BE49-F238E27FC236}">
              <a16:creationId xmlns:a16="http://schemas.microsoft.com/office/drawing/2014/main" id="{3C0FCFF2-D0D1-40A6-AB13-FCB2283D52C2}"/>
            </a:ext>
          </a:extLst>
        </xdr:cNvPr>
        <xdr:cNvCxnSpPr/>
      </xdr:nvCxnSpPr>
      <xdr:spPr>
        <a:xfrm>
          <a:off x="5416550" y="2625725"/>
          <a:ext cx="52578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15875</xdr:rowOff>
    </xdr:from>
    <xdr:to>
      <xdr:col>24</xdr:col>
      <xdr:colOff>38100</xdr:colOff>
      <xdr:row>34</xdr:row>
      <xdr:rowOff>12699</xdr:rowOff>
    </xdr:to>
    <xdr:graphicFrame macro="">
      <xdr:nvGraphicFramePr>
        <xdr:cNvPr id="3" name="グラフ 2">
          <a:extLst>
            <a:ext uri="{FF2B5EF4-FFF2-40B4-BE49-F238E27FC236}">
              <a16:creationId xmlns:a16="http://schemas.microsoft.com/office/drawing/2014/main" id="{5987E347-0AF1-4B97-BBB2-CD539822D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46F4E63C-BD7A-4EE2-A6F6-5525C447F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200025</xdr:colOff>
      <xdr:row>12</xdr:row>
      <xdr:rowOff>19050</xdr:rowOff>
    </xdr:from>
    <xdr:to>
      <xdr:col>13</xdr:col>
      <xdr:colOff>428625</xdr:colOff>
      <xdr:row>14</xdr:row>
      <xdr:rowOff>19050</xdr:rowOff>
    </xdr:to>
    <xdr:sp macro="" textlink="">
      <xdr:nvSpPr>
        <xdr:cNvPr id="5" name="波線 4">
          <a:extLst>
            <a:ext uri="{FF2B5EF4-FFF2-40B4-BE49-F238E27FC236}">
              <a16:creationId xmlns:a16="http://schemas.microsoft.com/office/drawing/2014/main" id="{3C83B625-A0A9-41F0-AA2E-E14692839FB7}"/>
            </a:ext>
          </a:extLst>
        </xdr:cNvPr>
        <xdr:cNvSpPr/>
      </xdr:nvSpPr>
      <xdr:spPr bwMode="auto">
        <a:xfrm>
          <a:off x="5226050" y="1504950"/>
          <a:ext cx="1143000" cy="247650"/>
        </a:xfrm>
        <a:prstGeom prst="wave">
          <a:avLst>
            <a:gd name="adj1" fmla="val 20000"/>
            <a:gd name="adj2" fmla="val 0"/>
          </a:avLst>
        </a:prstGeom>
        <a:solidFill>
          <a:schemeClr val="bg1"/>
        </a:solidFill>
        <a:ln w="12700">
          <a:solidFill>
            <a:schemeClr val="tx1"/>
          </a:solid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390525</xdr:colOff>
      <xdr:row>11</xdr:row>
      <xdr:rowOff>114299</xdr:rowOff>
    </xdr:from>
    <xdr:to>
      <xdr:col>13</xdr:col>
      <xdr:colOff>498525</xdr:colOff>
      <xdr:row>14</xdr:row>
      <xdr:rowOff>74249</xdr:rowOff>
    </xdr:to>
    <xdr:sp macro="" textlink="">
      <xdr:nvSpPr>
        <xdr:cNvPr id="6" name="正方形/長方形 5">
          <a:extLst>
            <a:ext uri="{FF2B5EF4-FFF2-40B4-BE49-F238E27FC236}">
              <a16:creationId xmlns:a16="http://schemas.microsoft.com/office/drawing/2014/main" id="{E2CD5004-C94F-48F3-A834-4B87DFE3F5CD}"/>
            </a:ext>
          </a:extLst>
        </xdr:cNvPr>
        <xdr:cNvSpPr/>
      </xdr:nvSpPr>
      <xdr:spPr bwMode="auto">
        <a:xfrm>
          <a:off x="6330950" y="1476374"/>
          <a:ext cx="667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11</xdr:row>
      <xdr:rowOff>104774</xdr:rowOff>
    </xdr:from>
    <xdr:to>
      <xdr:col>11</xdr:col>
      <xdr:colOff>241350</xdr:colOff>
      <xdr:row>14</xdr:row>
      <xdr:rowOff>64724</xdr:rowOff>
    </xdr:to>
    <xdr:sp macro="" textlink="">
      <xdr:nvSpPr>
        <xdr:cNvPr id="7" name="正方形/長方形 6">
          <a:extLst>
            <a:ext uri="{FF2B5EF4-FFF2-40B4-BE49-F238E27FC236}">
              <a16:creationId xmlns:a16="http://schemas.microsoft.com/office/drawing/2014/main" id="{D1B02BEA-1687-4F38-BBDE-1717B9599EAF}"/>
            </a:ext>
          </a:extLst>
        </xdr:cNvPr>
        <xdr:cNvSpPr/>
      </xdr:nvSpPr>
      <xdr:spPr bwMode="auto">
        <a:xfrm>
          <a:off x="5162550" y="1470024"/>
          <a:ext cx="1048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95250</xdr:colOff>
      <xdr:row>12</xdr:row>
      <xdr:rowOff>66675</xdr:rowOff>
    </xdr:from>
    <xdr:to>
      <xdr:col>11</xdr:col>
      <xdr:colOff>439013</xdr:colOff>
      <xdr:row>14</xdr:row>
      <xdr:rowOff>94742</xdr:rowOff>
    </xdr:to>
    <xdr:sp macro="" textlink="$I$3">
      <xdr:nvSpPr>
        <xdr:cNvPr id="8" name="テキスト ボックス 5">
          <a:extLst>
            <a:ext uri="{FF2B5EF4-FFF2-40B4-BE49-F238E27FC236}">
              <a16:creationId xmlns:a16="http://schemas.microsoft.com/office/drawing/2014/main" id="{B49E5BDF-5BC0-415B-BA39-3F301D987651}"/>
            </a:ext>
          </a:extLst>
        </xdr:cNvPr>
        <xdr:cNvSpPr txBox="1"/>
      </xdr:nvSpPr>
      <xdr:spPr>
        <a:xfrm>
          <a:off x="4667250" y="1549400"/>
          <a:ext cx="800963" cy="2788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(N=232)</a:t>
          </a:fld>
          <a:endParaRPr kumimoji="1" lang="ja-JP" altLang="en-US" sz="3600" kern="12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11</xdr:col>
      <xdr:colOff>358775</xdr:colOff>
      <xdr:row>21</xdr:row>
      <xdr:rowOff>38100</xdr:rowOff>
    </xdr:from>
    <xdr:to>
      <xdr:col>24</xdr:col>
      <xdr:colOff>352425</xdr:colOff>
      <xdr:row>21</xdr:row>
      <xdr:rowOff>38100</xdr:rowOff>
    </xdr:to>
    <xdr:cxnSp macro="">
      <xdr:nvCxnSpPr>
        <xdr:cNvPr id="2" name="直線コネクタ 1">
          <a:extLst>
            <a:ext uri="{FF2B5EF4-FFF2-40B4-BE49-F238E27FC236}">
              <a16:creationId xmlns:a16="http://schemas.microsoft.com/office/drawing/2014/main" id="{4766E59F-1659-47E6-9549-3E2204B2D0BD}"/>
            </a:ext>
          </a:extLst>
        </xdr:cNvPr>
        <xdr:cNvCxnSpPr/>
      </xdr:nvCxnSpPr>
      <xdr:spPr>
        <a:xfrm>
          <a:off x="5387975" y="2638425"/>
          <a:ext cx="5934075"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163829</xdr:colOff>
      <xdr:row>20</xdr:row>
      <xdr:rowOff>15875</xdr:rowOff>
    </xdr:from>
    <xdr:to>
      <xdr:col>25</xdr:col>
      <xdr:colOff>251460</xdr:colOff>
      <xdr:row>34</xdr:row>
      <xdr:rowOff>12699</xdr:rowOff>
    </xdr:to>
    <xdr:graphicFrame macro="">
      <xdr:nvGraphicFramePr>
        <xdr:cNvPr id="3" name="グラフ 2">
          <a:extLst>
            <a:ext uri="{FF2B5EF4-FFF2-40B4-BE49-F238E27FC236}">
              <a16:creationId xmlns:a16="http://schemas.microsoft.com/office/drawing/2014/main" id="{2D56252B-EBE8-451C-BDBC-49734F64C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1AFC12BA-3B4C-45C7-82C1-0ED172974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200025</xdr:colOff>
      <xdr:row>12</xdr:row>
      <xdr:rowOff>19050</xdr:rowOff>
    </xdr:from>
    <xdr:to>
      <xdr:col>13</xdr:col>
      <xdr:colOff>428625</xdr:colOff>
      <xdr:row>14</xdr:row>
      <xdr:rowOff>19050</xdr:rowOff>
    </xdr:to>
    <xdr:sp macro="" textlink="">
      <xdr:nvSpPr>
        <xdr:cNvPr id="5" name="波線 4">
          <a:extLst>
            <a:ext uri="{FF2B5EF4-FFF2-40B4-BE49-F238E27FC236}">
              <a16:creationId xmlns:a16="http://schemas.microsoft.com/office/drawing/2014/main" id="{D28F9C89-8BBF-4695-919C-641C223F4A40}"/>
            </a:ext>
          </a:extLst>
        </xdr:cNvPr>
        <xdr:cNvSpPr/>
      </xdr:nvSpPr>
      <xdr:spPr bwMode="auto">
        <a:xfrm>
          <a:off x="5226050" y="1504950"/>
          <a:ext cx="1143000" cy="247650"/>
        </a:xfrm>
        <a:prstGeom prst="wave">
          <a:avLst>
            <a:gd name="adj1" fmla="val 20000"/>
            <a:gd name="adj2" fmla="val 0"/>
          </a:avLst>
        </a:prstGeom>
        <a:solidFill>
          <a:schemeClr val="bg1"/>
        </a:solidFill>
        <a:ln w="12700">
          <a:solidFill>
            <a:schemeClr val="tx1"/>
          </a:solid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390525</xdr:colOff>
      <xdr:row>11</xdr:row>
      <xdr:rowOff>114299</xdr:rowOff>
    </xdr:from>
    <xdr:to>
      <xdr:col>13</xdr:col>
      <xdr:colOff>498525</xdr:colOff>
      <xdr:row>14</xdr:row>
      <xdr:rowOff>74249</xdr:rowOff>
    </xdr:to>
    <xdr:sp macro="" textlink="">
      <xdr:nvSpPr>
        <xdr:cNvPr id="6" name="正方形/長方形 5">
          <a:extLst>
            <a:ext uri="{FF2B5EF4-FFF2-40B4-BE49-F238E27FC236}">
              <a16:creationId xmlns:a16="http://schemas.microsoft.com/office/drawing/2014/main" id="{490D800C-AD1F-47F8-8BE8-CA3D1279523D}"/>
            </a:ext>
          </a:extLst>
        </xdr:cNvPr>
        <xdr:cNvSpPr/>
      </xdr:nvSpPr>
      <xdr:spPr bwMode="auto">
        <a:xfrm>
          <a:off x="6330950" y="1476374"/>
          <a:ext cx="667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133350</xdr:colOff>
      <xdr:row>11</xdr:row>
      <xdr:rowOff>104774</xdr:rowOff>
    </xdr:from>
    <xdr:to>
      <xdr:col>11</xdr:col>
      <xdr:colOff>241350</xdr:colOff>
      <xdr:row>14</xdr:row>
      <xdr:rowOff>64724</xdr:rowOff>
    </xdr:to>
    <xdr:sp macro="" textlink="">
      <xdr:nvSpPr>
        <xdr:cNvPr id="7" name="正方形/長方形 6">
          <a:extLst>
            <a:ext uri="{FF2B5EF4-FFF2-40B4-BE49-F238E27FC236}">
              <a16:creationId xmlns:a16="http://schemas.microsoft.com/office/drawing/2014/main" id="{D58DB009-5B3F-4C74-9F60-63D3B38191CF}"/>
            </a:ext>
          </a:extLst>
        </xdr:cNvPr>
        <xdr:cNvSpPr/>
      </xdr:nvSpPr>
      <xdr:spPr bwMode="auto">
        <a:xfrm>
          <a:off x="5162550" y="1470024"/>
          <a:ext cx="104825" cy="331425"/>
        </a:xfrm>
        <a:prstGeom prst="rect">
          <a:avLst/>
        </a:prstGeom>
        <a:solidFill>
          <a:schemeClr val="bg1"/>
        </a:solidFill>
        <a:ln w="9525">
          <a:noFill/>
          <a:miter lim="800000"/>
          <a:headEnd/>
          <a:tailEnd/>
        </a:ln>
      </xdr:spPr>
      <xdr:txBody>
        <a:bodyPr vertOverflow="clip" wrap="square" lIns="27432" tIns="18288" rIns="27432" bIns="18288" rtlCol="0" anchor="ctr" upright="1"/>
        <a:lstStyle/>
        <a:p>
          <a:pPr algn="ctr" rtl="0"/>
          <a:endParaRPr kumimoji="1" lang="ja-JP" altLang="en-US" sz="1100" b="0" i="0" u="none" strike="noStrike" kern="1200" baseline="0">
            <a:solidFill>
              <a:srgbClr val="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95250</xdr:colOff>
      <xdr:row>12</xdr:row>
      <xdr:rowOff>66675</xdr:rowOff>
    </xdr:from>
    <xdr:to>
      <xdr:col>11</xdr:col>
      <xdr:colOff>439013</xdr:colOff>
      <xdr:row>14</xdr:row>
      <xdr:rowOff>98552</xdr:rowOff>
    </xdr:to>
    <xdr:sp macro="" textlink="$I$3">
      <xdr:nvSpPr>
        <xdr:cNvPr id="8" name="テキスト ボックス 5">
          <a:extLst>
            <a:ext uri="{FF2B5EF4-FFF2-40B4-BE49-F238E27FC236}">
              <a16:creationId xmlns:a16="http://schemas.microsoft.com/office/drawing/2014/main" id="{D72C24ED-4397-4A46-A85A-1C9AB4CF2AB9}"/>
            </a:ext>
          </a:extLst>
        </xdr:cNvPr>
        <xdr:cNvSpPr txBox="1"/>
      </xdr:nvSpPr>
      <xdr:spPr>
        <a:xfrm>
          <a:off x="4667250" y="1549400"/>
          <a:ext cx="800963" cy="28587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(N=226)</a:t>
          </a:fld>
          <a:endParaRPr kumimoji="1" lang="ja-JP" altLang="en-US" sz="3600" kern="12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352425</xdr:colOff>
      <xdr:row>21</xdr:row>
      <xdr:rowOff>34925</xdr:rowOff>
    </xdr:from>
    <xdr:to>
      <xdr:col>23</xdr:col>
      <xdr:colOff>123825</xdr:colOff>
      <xdr:row>21</xdr:row>
      <xdr:rowOff>34925</xdr:rowOff>
    </xdr:to>
    <xdr:cxnSp macro="">
      <xdr:nvCxnSpPr>
        <xdr:cNvPr id="2" name="直線コネクタ 1">
          <a:extLst>
            <a:ext uri="{FF2B5EF4-FFF2-40B4-BE49-F238E27FC236}">
              <a16:creationId xmlns:a16="http://schemas.microsoft.com/office/drawing/2014/main" id="{1138D669-40C7-44C8-A48E-C773714C77F8}"/>
            </a:ext>
          </a:extLst>
        </xdr:cNvPr>
        <xdr:cNvCxnSpPr/>
      </xdr:nvCxnSpPr>
      <xdr:spPr>
        <a:xfrm>
          <a:off x="5378450" y="2635250"/>
          <a:ext cx="5257800" cy="0"/>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15875</xdr:rowOff>
    </xdr:from>
    <xdr:to>
      <xdr:col>24</xdr:col>
      <xdr:colOff>38100</xdr:colOff>
      <xdr:row>34</xdr:row>
      <xdr:rowOff>9524</xdr:rowOff>
    </xdr:to>
    <xdr:graphicFrame macro="">
      <xdr:nvGraphicFramePr>
        <xdr:cNvPr id="3" name="グラフ 2">
          <a:extLst>
            <a:ext uri="{FF2B5EF4-FFF2-40B4-BE49-F238E27FC236}">
              <a16:creationId xmlns:a16="http://schemas.microsoft.com/office/drawing/2014/main" id="{61E8AA55-8451-4ADA-B680-0E60EEBF6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0</xdr:row>
      <xdr:rowOff>0</xdr:rowOff>
    </xdr:from>
    <xdr:to>
      <xdr:col>14</xdr:col>
      <xdr:colOff>266700</xdr:colOff>
      <xdr:row>33</xdr:row>
      <xdr:rowOff>100013</xdr:rowOff>
    </xdr:to>
    <xdr:graphicFrame macro="">
      <xdr:nvGraphicFramePr>
        <xdr:cNvPr id="4" name="グラフ 3">
          <a:extLst>
            <a:ext uri="{FF2B5EF4-FFF2-40B4-BE49-F238E27FC236}">
              <a16:creationId xmlns:a16="http://schemas.microsoft.com/office/drawing/2014/main" id="{4135825B-41DD-4603-98B4-7DB95FD1F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12</xdr:row>
      <xdr:rowOff>66675</xdr:rowOff>
    </xdr:from>
    <xdr:to>
      <xdr:col>11</xdr:col>
      <xdr:colOff>439013</xdr:colOff>
      <xdr:row>14</xdr:row>
      <xdr:rowOff>94742</xdr:rowOff>
    </xdr:to>
    <xdr:sp macro="" textlink="$I$3">
      <xdr:nvSpPr>
        <xdr:cNvPr id="5" name="テキスト ボックス 5">
          <a:extLst>
            <a:ext uri="{FF2B5EF4-FFF2-40B4-BE49-F238E27FC236}">
              <a16:creationId xmlns:a16="http://schemas.microsoft.com/office/drawing/2014/main" id="{AE5F685D-A38F-46CD-8E1D-CC130BCE67EE}"/>
            </a:ext>
          </a:extLst>
        </xdr:cNvPr>
        <xdr:cNvSpPr txBox="1"/>
      </xdr:nvSpPr>
      <xdr:spPr>
        <a:xfrm>
          <a:off x="4667250" y="1549400"/>
          <a:ext cx="800963" cy="2788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fld id="{49A1C6BD-D155-4AD7-B57F-9C1C439274CD}" type="TxLink">
            <a:rPr kumimoji="1" lang="en-US" altLang="en-US" sz="1100" b="0" i="0" u="none" strike="noStrike" kern="1200">
              <a:solidFill>
                <a:srgbClr val="000000"/>
              </a:solidFill>
              <a:latin typeface="ＭＳ ゴシック"/>
              <a:ea typeface="ＭＳ ゴシック"/>
            </a:rPr>
            <a:pPr/>
            <a:t>(N=247)</a:t>
          </a:fld>
          <a:endParaRPr kumimoji="1" lang="ja-JP" altLang="en-US" sz="3600" kern="1200"/>
        </a:p>
      </xdr:txBody>
    </xdr:sp>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9B3D39D7-A556-42B7-B4D4-D102EB8A7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absSizeAnchor xmlns:cdr="http://schemas.openxmlformats.org/drawingml/2006/chartDrawing">
    <cdr:from>
      <cdr:x>0.68474</cdr:x>
      <cdr:y>0.77402</cdr:y>
    </cdr:from>
    <cdr:ext cx="488851" cy="166711"/>
    <cdr:sp macro="" textlink="'Q (15)'!$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536737"/>
          <a:ext cx="488851" cy="16671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(n=2,015)</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6.xml><?xml version="1.0" encoding="utf-8"?>
<c:userShapes xmlns:c="http://schemas.openxmlformats.org/drawingml/2006/chart">
  <cdr:absSizeAnchor xmlns:cdr="http://schemas.openxmlformats.org/drawingml/2006/chartDrawing">
    <cdr:from>
      <cdr:x>0.68474</cdr:x>
      <cdr:y>0.79727</cdr:y>
    </cdr:from>
    <cdr:ext cx="488852" cy="166712"/>
    <cdr:sp macro="" textlink="'SQ (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(n=2,069)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60.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63C80F08-F702-4A42-AF2E-0920982B9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absSizeAnchor xmlns:cdr="http://schemas.openxmlformats.org/drawingml/2006/chartDrawing">
    <cdr:from>
      <cdr:x>0.68474</cdr:x>
      <cdr:y>0.75072</cdr:y>
    </cdr:from>
    <cdr:ext cx="488852" cy="166712"/>
    <cdr:sp macro="" textlink="'Q (16)'!$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58005"/>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(n=1,973)</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62.xml><?xml version="1.0" encoding="utf-8"?>
<xdr:wsDr xmlns:xdr="http://schemas.openxmlformats.org/drawingml/2006/spreadsheetDrawing" xmlns:a="http://schemas.openxmlformats.org/drawingml/2006/main">
  <xdr:twoCellAnchor editAs="oneCell">
    <xdr:from>
      <xdr:col>0</xdr:col>
      <xdr:colOff>0</xdr:colOff>
      <xdr:row>6</xdr:row>
      <xdr:rowOff>168275</xdr:rowOff>
    </xdr:from>
    <xdr:to>
      <xdr:col>11</xdr:col>
      <xdr:colOff>90</xdr:colOff>
      <xdr:row>52</xdr:row>
      <xdr:rowOff>111125</xdr:rowOff>
    </xdr:to>
    <xdr:graphicFrame macro="">
      <xdr:nvGraphicFramePr>
        <xdr:cNvPr id="2" name="グラフ 1">
          <a:extLst>
            <a:ext uri="{FF2B5EF4-FFF2-40B4-BE49-F238E27FC236}">
              <a16:creationId xmlns:a16="http://schemas.microsoft.com/office/drawing/2014/main" id="{03A64BAF-AF12-49BF-B38B-C604C7BFC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absSizeAnchor xmlns:cdr="http://schemas.openxmlformats.org/drawingml/2006/chartDrawing">
    <cdr:from>
      <cdr:x>0.85911</cdr:x>
      <cdr:y>0</cdr:y>
    </cdr:from>
    <cdr:ext cx="488852" cy="166712"/>
    <cdr:sp macro="" textlink="'Q (17)'!$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746621"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6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2" name="グラフ 1">
          <a:extLst>
            <a:ext uri="{FF2B5EF4-FFF2-40B4-BE49-F238E27FC236}">
              <a16:creationId xmlns:a16="http://schemas.microsoft.com/office/drawing/2014/main" id="{E9DE660F-A44A-4A00-A9E0-B2C3B6F39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absSizeAnchor xmlns:cdr="http://schemas.openxmlformats.org/drawingml/2006/chartDrawing">
    <cdr:from>
      <cdr:x>0.85911</cdr:x>
      <cdr:y>0</cdr:y>
    </cdr:from>
    <cdr:ext cx="488852" cy="166712"/>
    <cdr:sp macro="" textlink="'Q (18)'!$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746621"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66.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A755098F-1451-4DFD-B230-B6A3AEE4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absSizeAnchor xmlns:cdr="http://schemas.openxmlformats.org/drawingml/2006/chartDrawing">
    <cdr:from>
      <cdr:x>0.68474</cdr:x>
      <cdr:y>0.75368</cdr:y>
    </cdr:from>
    <cdr:ext cx="488852" cy="166712"/>
    <cdr:sp macro="" textlink="'Q (19)'!$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5743" y="2470062"/>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(n=1,973)</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68.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460547A6-9CEF-4183-BF57-30F8FF221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absSizeAnchor xmlns:cdr="http://schemas.openxmlformats.org/drawingml/2006/chartDrawing">
    <cdr:from>
      <cdr:x>0.68474</cdr:x>
      <cdr:y>0.79727</cdr:y>
    </cdr:from>
    <cdr:ext cx="488852" cy="166712"/>
    <cdr:sp macro="" textlink="'Q (20)'!$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(n=1,973)</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D1AC76B8-4840-4DF6-997F-FA2E28EBA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2" name="グラフ 1">
          <a:extLst>
            <a:ext uri="{FF2B5EF4-FFF2-40B4-BE49-F238E27FC236}">
              <a16:creationId xmlns:a16="http://schemas.microsoft.com/office/drawing/2014/main" id="{0F86EE88-7F72-42CC-86E5-01B0C49E6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absSizeAnchor xmlns:cdr="http://schemas.openxmlformats.org/drawingml/2006/chartDrawing">
    <cdr:from>
      <cdr:x>0.85412</cdr:x>
      <cdr:y>0.00988</cdr:y>
    </cdr:from>
    <cdr:ext cx="488852" cy="166711"/>
    <cdr:sp macro="" textlink="'Q (21)'!$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391298" y="57150"/>
          <a:ext cx="488852" cy="166711"/>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7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2" name="グラフ 1">
          <a:extLst>
            <a:ext uri="{FF2B5EF4-FFF2-40B4-BE49-F238E27FC236}">
              <a16:creationId xmlns:a16="http://schemas.microsoft.com/office/drawing/2014/main" id="{17710E0A-5FF6-4E17-8C06-2A8C6B9DA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absSizeAnchor xmlns:cdr="http://schemas.openxmlformats.org/drawingml/2006/chartDrawing">
    <cdr:from>
      <cdr:x>0.85412</cdr:x>
      <cdr:y>0.00988</cdr:y>
    </cdr:from>
    <cdr:ext cx="488852" cy="166711"/>
    <cdr:sp macro="" textlink="'Q (22)'!$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391298" y="57150"/>
          <a:ext cx="488852" cy="166711"/>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74.xml><?xml version="1.0" encoding="utf-8"?>
<xdr:wsDr xmlns:xdr="http://schemas.openxmlformats.org/drawingml/2006/spreadsheetDrawing" xmlns:a="http://schemas.openxmlformats.org/drawingml/2006/main">
  <xdr:twoCellAnchor editAs="oneCell">
    <xdr:from>
      <xdr:col>0</xdr:col>
      <xdr:colOff>0</xdr:colOff>
      <xdr:row>6</xdr:row>
      <xdr:rowOff>156369</xdr:rowOff>
    </xdr:from>
    <xdr:to>
      <xdr:col>12</xdr:col>
      <xdr:colOff>12125</xdr:colOff>
      <xdr:row>52</xdr:row>
      <xdr:rowOff>105569</xdr:rowOff>
    </xdr:to>
    <xdr:graphicFrame macro="">
      <xdr:nvGraphicFramePr>
        <xdr:cNvPr id="2" name="グラフ 1">
          <a:extLst>
            <a:ext uri="{FF2B5EF4-FFF2-40B4-BE49-F238E27FC236}">
              <a16:creationId xmlns:a16="http://schemas.microsoft.com/office/drawing/2014/main" id="{A6132D48-B04A-4908-888B-4082B8E03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56</xdr:row>
      <xdr:rowOff>0</xdr:rowOff>
    </xdr:from>
    <xdr:to>
      <xdr:col>11</xdr:col>
      <xdr:colOff>90</xdr:colOff>
      <xdr:row>101</xdr:row>
      <xdr:rowOff>114300</xdr:rowOff>
    </xdr:to>
    <xdr:graphicFrame macro="">
      <xdr:nvGraphicFramePr>
        <xdr:cNvPr id="3" name="グラフ 2">
          <a:extLst>
            <a:ext uri="{FF2B5EF4-FFF2-40B4-BE49-F238E27FC236}">
              <a16:creationId xmlns:a16="http://schemas.microsoft.com/office/drawing/2014/main" id="{4C3BB14F-B274-49BF-A14E-9F8663318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absSizeAnchor xmlns:cdr="http://schemas.openxmlformats.org/drawingml/2006/chartDrawing">
    <cdr:from>
      <cdr:x>0.89404</cdr:x>
      <cdr:y>0</cdr:y>
    </cdr:from>
    <cdr:ext cx="488851" cy="166712"/>
    <cdr:sp macro="" textlink="'Q (23)'!$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120299" y="0"/>
          <a:ext cx="488851"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76.xml><?xml version="1.0" encoding="utf-8"?>
<c:userShapes xmlns:c="http://schemas.openxmlformats.org/drawingml/2006/chart">
  <cdr:absSizeAnchor xmlns:cdr="http://schemas.openxmlformats.org/drawingml/2006/chartDrawing">
    <cdr:from>
      <cdr:x>0.74223</cdr:x>
      <cdr:y>0</cdr:y>
    </cdr:from>
    <cdr:ext cx="488852" cy="166712"/>
    <cdr:sp macro="" textlink="'Q (23)'!$M$1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3810657"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7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12</xdr:col>
      <xdr:colOff>421733</xdr:colOff>
      <xdr:row>49</xdr:row>
      <xdr:rowOff>114300</xdr:rowOff>
    </xdr:to>
    <xdr:graphicFrame macro="">
      <xdr:nvGraphicFramePr>
        <xdr:cNvPr id="5" name="グラフ 4">
          <a:extLst>
            <a:ext uri="{FF2B5EF4-FFF2-40B4-BE49-F238E27FC236}">
              <a16:creationId xmlns:a16="http://schemas.microsoft.com/office/drawing/2014/main" id="{F9FEFAAE-01EA-4D6E-BDD6-ADB323314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absSizeAnchor xmlns:cdr="http://schemas.openxmlformats.org/drawingml/2006/chartDrawing">
    <cdr:from>
      <cdr:x>0.91605</cdr:x>
      <cdr:y>0</cdr:y>
    </cdr:from>
    <cdr:ext cx="334579" cy="166712"/>
    <cdr:sp macro="" textlink="'Q (24)'!$O$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516832" y="0"/>
          <a:ext cx="33457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(n=77)</a:t>
          </a:fld>
          <a:endParaRPr lang="ja-JP" altLang="en-US" sz="1100"/>
        </a:p>
      </cdr:txBody>
    </cdr:sp>
  </cdr:absSizeAnchor>
</c:userShapes>
</file>

<file path=xl/drawings/drawing7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12</xdr:col>
      <xdr:colOff>421733</xdr:colOff>
      <xdr:row>49</xdr:row>
      <xdr:rowOff>114300</xdr:rowOff>
    </xdr:to>
    <xdr:graphicFrame macro="">
      <xdr:nvGraphicFramePr>
        <xdr:cNvPr id="2" name="グラフ 1">
          <a:extLst>
            <a:ext uri="{FF2B5EF4-FFF2-40B4-BE49-F238E27FC236}">
              <a16:creationId xmlns:a16="http://schemas.microsoft.com/office/drawing/2014/main" id="{D49F924C-1AF9-45D1-B0E5-96DC033B7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absSizeAnchor xmlns:cdr="http://schemas.openxmlformats.org/drawingml/2006/chartDrawing">
    <cdr:from>
      <cdr:x>0.68474</cdr:x>
      <cdr:y>0.79727</cdr:y>
    </cdr:from>
    <cdr:ext cx="488852" cy="166712"/>
    <cdr:sp macro="" textlink="'Q (53)'!$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7"/>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(n=1,819)</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80.xml><?xml version="1.0" encoding="utf-8"?>
<c:userShapes xmlns:c="http://schemas.openxmlformats.org/drawingml/2006/chart">
  <cdr:absSizeAnchor xmlns:cdr="http://schemas.openxmlformats.org/drawingml/2006/chartDrawing">
    <cdr:from>
      <cdr:x>0.89865</cdr:x>
      <cdr:y>0</cdr:y>
    </cdr:from>
    <cdr:ext cx="488852" cy="166712"/>
    <cdr:sp macro="" textlink="'Q (25)'!$O$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412075" y="0"/>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(n=1,973)</a:t>
          </a:fld>
          <a:endParaRPr lang="ja-JP" altLang="en-US" sz="1100"/>
        </a:p>
      </cdr:txBody>
    </cdr:sp>
  </cdr:absSizeAnchor>
</c:userShapes>
</file>

<file path=xl/drawings/drawing81.xml><?xml version="1.0" encoding="utf-8"?>
<xdr:wsDr xmlns:xdr="http://schemas.openxmlformats.org/drawingml/2006/spreadsheetDrawing" xmlns:a="http://schemas.openxmlformats.org/drawingml/2006/main">
  <xdr:twoCellAnchor editAs="oneCell">
    <xdr:from>
      <xdr:col>0</xdr:col>
      <xdr:colOff>0</xdr:colOff>
      <xdr:row>5</xdr:row>
      <xdr:rowOff>67402</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3079D4BC-A6D1-409D-9B37-F4E2B8B43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c:userShapes xmlns:c="http://schemas.openxmlformats.org/drawingml/2006/chart">
  <cdr:absSizeAnchor xmlns:cdr="http://schemas.openxmlformats.org/drawingml/2006/chartDrawing">
    <cdr:from>
      <cdr:x>0.68474</cdr:x>
      <cdr:y>0.79727</cdr:y>
    </cdr:from>
    <cdr:ext cx="488852" cy="166712"/>
    <cdr:sp macro="" textlink="'Q (26)'!$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6"/>
          <a:ext cx="488852"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(n=1,441)</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8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7348</xdr:colOff>
      <xdr:row>40</xdr:row>
      <xdr:rowOff>125173</xdr:rowOff>
    </xdr:to>
    <xdr:graphicFrame macro="">
      <xdr:nvGraphicFramePr>
        <xdr:cNvPr id="2" name="グラフ 1">
          <a:extLst>
            <a:ext uri="{FF2B5EF4-FFF2-40B4-BE49-F238E27FC236}">
              <a16:creationId xmlns:a16="http://schemas.microsoft.com/office/drawing/2014/main" id="{C2553BE9-DCA8-41A0-A21C-27A3791DE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c:userShapes xmlns:c="http://schemas.openxmlformats.org/drawingml/2006/chart">
  <cdr:absSizeAnchor xmlns:cdr="http://schemas.openxmlformats.org/drawingml/2006/chartDrawing">
    <cdr:from>
      <cdr:x>0.86338</cdr:x>
      <cdr:y>0.00824</cdr:y>
    </cdr:from>
    <cdr:ext cx="488852" cy="166712"/>
    <cdr:sp macro="" textlink="'Q (27)'!$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38923" y="47625"/>
          <a:ext cx="488852"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(n=1,621)</a:t>
          </a:fld>
          <a:endParaRPr lang="ja-JP" altLang="en-US" sz="1100"/>
        </a:p>
      </cdr:txBody>
    </cdr:sp>
  </cdr:absSizeAnchor>
</c:userShapes>
</file>

<file path=xl/drawings/drawing85.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970578DB-89DC-43DE-8D6F-672981E59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c:userShapes xmlns:c="http://schemas.openxmlformats.org/drawingml/2006/chart">
  <cdr:absSizeAnchor xmlns:cdr="http://schemas.openxmlformats.org/drawingml/2006/chartDrawing">
    <cdr:from>
      <cdr:x>0.66629</cdr:x>
      <cdr:y>0.774</cdr:y>
    </cdr:from>
    <cdr:ext cx="398699" cy="166712"/>
    <cdr:sp macro="" textlink="'Q (28)'!$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440493" y="2534205"/>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(n=727)</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87.xml><?xml version="1.0" encoding="utf-8"?>
<xdr:wsDr xmlns:xdr="http://schemas.openxmlformats.org/drawingml/2006/spreadsheetDrawing" xmlns:a="http://schemas.openxmlformats.org/drawingml/2006/main">
  <xdr:twoCellAnchor editAs="oneCell">
    <xdr:from>
      <xdr:col>0</xdr:col>
      <xdr:colOff>0</xdr:colOff>
      <xdr:row>11</xdr:row>
      <xdr:rowOff>66672</xdr:rowOff>
    </xdr:from>
    <xdr:to>
      <xdr:col>12</xdr:col>
      <xdr:colOff>231300</xdr:colOff>
      <xdr:row>29</xdr:row>
      <xdr:rowOff>40572</xdr:rowOff>
    </xdr:to>
    <xdr:graphicFrame macro="">
      <xdr:nvGraphicFramePr>
        <xdr:cNvPr id="5" name="グラフ 4">
          <a:extLst>
            <a:ext uri="{FF2B5EF4-FFF2-40B4-BE49-F238E27FC236}">
              <a16:creationId xmlns:a16="http://schemas.microsoft.com/office/drawing/2014/main" id="{5ACC00B6-3C2E-4ABD-8478-2FDF3C791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c:userShapes xmlns:c="http://schemas.openxmlformats.org/drawingml/2006/chart">
  <cdr:absSizeAnchor xmlns:cdr="http://schemas.openxmlformats.org/drawingml/2006/chartDrawing">
    <cdr:from>
      <cdr:x>0.91566</cdr:x>
      <cdr:y>0.03768</cdr:y>
    </cdr:from>
    <cdr:ext cx="398698" cy="166712"/>
    <cdr:sp macro="" textlink="'Q (29)'!$M$9">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5244124" y="108652"/>
          <a:ext cx="398698"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FC5F710-AFC5-4A5A-83FC-BEF164F9029B}" type="TxLink">
            <a:rPr lang="en-US" altLang="en-US" sz="1000" b="0" i="0" u="none" strike="noStrike">
              <a:solidFill>
                <a:srgbClr val="000000"/>
              </a:solidFill>
              <a:latin typeface="ＭＳ Ｐゴシック"/>
              <a:ea typeface="ＭＳ Ｐゴシック"/>
            </a:rPr>
            <a:pPr/>
            <a:t>(n=727)</a:t>
          </a:fld>
          <a:endParaRPr lang="ja-JP" altLang="en-US" sz="1100"/>
        </a:p>
      </cdr:txBody>
    </cdr:sp>
  </cdr:absSizeAnchor>
</c:userShapes>
</file>

<file path=xl/drawings/drawing89.xml><?xml version="1.0" encoding="utf-8"?>
<xdr:wsDr xmlns:xdr="http://schemas.openxmlformats.org/drawingml/2006/spreadsheetDrawing" xmlns:a="http://schemas.openxmlformats.org/drawingml/2006/main">
  <xdr:absoluteAnchor>
    <xdr:pos x="1657350" y="3076575"/>
    <xdr:ext cx="5803346" cy="3439189"/>
    <xdr:graphicFrame macro="">
      <xdr:nvGraphicFramePr>
        <xdr:cNvPr id="2" name="Chart 1">
          <a:extLst>
            <a:ext uri="{FF2B5EF4-FFF2-40B4-BE49-F238E27FC236}">
              <a16:creationId xmlns:a16="http://schemas.microsoft.com/office/drawing/2014/main" id="{595B4764-F07A-4154-B487-79FADE972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324850" y="3076575"/>
    <xdr:ext cx="5806521" cy="3442363"/>
    <xdr:graphicFrame macro="">
      <xdr:nvGraphicFramePr>
        <xdr:cNvPr id="3" name="Chart 1">
          <a:extLst>
            <a:ext uri="{FF2B5EF4-FFF2-40B4-BE49-F238E27FC236}">
              <a16:creationId xmlns:a16="http://schemas.microsoft.com/office/drawing/2014/main" id="{AACB490E-7911-4FBC-8B08-F6332C517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90</xdr:colOff>
      <xdr:row>52</xdr:row>
      <xdr:rowOff>114300</xdr:rowOff>
    </xdr:to>
    <xdr:graphicFrame macro="">
      <xdr:nvGraphicFramePr>
        <xdr:cNvPr id="3" name="グラフ 2">
          <a:extLst>
            <a:ext uri="{FF2B5EF4-FFF2-40B4-BE49-F238E27FC236}">
              <a16:creationId xmlns:a16="http://schemas.microsoft.com/office/drawing/2014/main" id="{7849C091-7BB5-4816-B5C0-91509414B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9615</xdr:colOff>
      <xdr:row>52</xdr:row>
      <xdr:rowOff>114300</xdr:rowOff>
    </xdr:to>
    <xdr:graphicFrame macro="">
      <xdr:nvGraphicFramePr>
        <xdr:cNvPr id="2" name="グラフ 1">
          <a:extLst>
            <a:ext uri="{FF2B5EF4-FFF2-40B4-BE49-F238E27FC236}">
              <a16:creationId xmlns:a16="http://schemas.microsoft.com/office/drawing/2014/main" id="{186D6190-B634-4057-B8EE-75A568A50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c:userShapes xmlns:c="http://schemas.openxmlformats.org/drawingml/2006/chart">
  <cdr:absSizeAnchor xmlns:cdr="http://schemas.openxmlformats.org/drawingml/2006/chartDrawing">
    <cdr:from>
      <cdr:x>0.85911</cdr:x>
      <cdr:y>0</cdr:y>
    </cdr:from>
    <cdr:ext cx="398699" cy="166712"/>
    <cdr:sp macro="" textlink="'Q (30)'!$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6182"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(n=727)</a:t>
          </a:fld>
          <a:endParaRPr lang="ja-JP" altLang="en-US" sz="1100"/>
        </a:p>
      </cdr:txBody>
    </cdr:sp>
  </cdr:absSizeAnchor>
</c:userShapes>
</file>

<file path=xl/drawings/drawing92.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29653</xdr:colOff>
      <xdr:row>24</xdr:row>
      <xdr:rowOff>84032</xdr:rowOff>
    </xdr:to>
    <xdr:graphicFrame macro="">
      <xdr:nvGraphicFramePr>
        <xdr:cNvPr id="2" name="グラフ 1">
          <a:extLst>
            <a:ext uri="{FF2B5EF4-FFF2-40B4-BE49-F238E27FC236}">
              <a16:creationId xmlns:a16="http://schemas.microsoft.com/office/drawing/2014/main" id="{21FB5002-95C6-47F4-B63F-BF6C10473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c:userShapes xmlns:c="http://schemas.openxmlformats.org/drawingml/2006/chart">
  <cdr:absSizeAnchor xmlns:cdr="http://schemas.openxmlformats.org/drawingml/2006/chartDrawing">
    <cdr:from>
      <cdr:x>0.68474</cdr:x>
      <cdr:y>0.79727</cdr:y>
    </cdr:from>
    <cdr:ext cx="398699" cy="166712"/>
    <cdr:sp macro="" textlink="'Q (31)'!$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7"/>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(n=448)</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drawings/drawing9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6440</xdr:colOff>
      <xdr:row>52</xdr:row>
      <xdr:rowOff>114300</xdr:rowOff>
    </xdr:to>
    <xdr:graphicFrame macro="">
      <xdr:nvGraphicFramePr>
        <xdr:cNvPr id="2" name="グラフ 1">
          <a:extLst>
            <a:ext uri="{FF2B5EF4-FFF2-40B4-BE49-F238E27FC236}">
              <a16:creationId xmlns:a16="http://schemas.microsoft.com/office/drawing/2014/main" id="{00962D0D-5259-4892-B02F-9F595D1AC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c:userShapes xmlns:c="http://schemas.openxmlformats.org/drawingml/2006/chart">
  <cdr:absSizeAnchor xmlns:cdr="http://schemas.openxmlformats.org/drawingml/2006/chartDrawing">
    <cdr:from>
      <cdr:x>0.85911</cdr:x>
      <cdr:y>0</cdr:y>
    </cdr:from>
    <cdr:ext cx="398699" cy="166712"/>
    <cdr:sp macro="" textlink="'Q (32)'!$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418910" y="0"/>
          <a:ext cx="39869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(n=188)</a:t>
          </a:fld>
          <a:endParaRPr lang="ja-JP" altLang="en-US" sz="1100"/>
        </a:p>
      </cdr:txBody>
    </cdr:sp>
  </cdr:absSizeAnchor>
</c:userShapes>
</file>

<file path=xl/drawings/drawing9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10523</xdr:colOff>
      <xdr:row>40</xdr:row>
      <xdr:rowOff>125173</xdr:rowOff>
    </xdr:to>
    <xdr:graphicFrame macro="">
      <xdr:nvGraphicFramePr>
        <xdr:cNvPr id="3" name="グラフ 2">
          <a:extLst>
            <a:ext uri="{FF2B5EF4-FFF2-40B4-BE49-F238E27FC236}">
              <a16:creationId xmlns:a16="http://schemas.microsoft.com/office/drawing/2014/main" id="{72115154-CC16-4E70-A431-BBFB7C4C3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c:userShapes xmlns:c="http://schemas.openxmlformats.org/drawingml/2006/chart">
  <cdr:absSizeAnchor xmlns:cdr="http://schemas.openxmlformats.org/drawingml/2006/chartDrawing">
    <cdr:from>
      <cdr:x>0.8819</cdr:x>
      <cdr:y>0.00988</cdr:y>
    </cdr:from>
    <cdr:ext cx="334579" cy="166712"/>
    <cdr:sp macro="" textlink="'Q (33)'!$M$10">
      <cdr:nvSpPr>
        <cdr:cNvPr id="3" name="テキスト ボックス 1">
          <a:extLst xmlns:a="http://schemas.openxmlformats.org/drawingml/2006/main">
            <a:ext uri="{FF2B5EF4-FFF2-40B4-BE49-F238E27FC236}">
              <a16:creationId xmlns:a16="http://schemas.microsoft.com/office/drawing/2014/main" id="{E77B1A99-C113-44ED-47D1-849DDE0EEF5F}"/>
            </a:ext>
          </a:extLst>
        </cdr:cNvPr>
        <cdr:cNvSpPr txBox="1"/>
      </cdr:nvSpPr>
      <cdr:spPr>
        <a:xfrm xmlns:a="http://schemas.openxmlformats.org/drawingml/2006/main">
          <a:off x="4536956" y="57150"/>
          <a:ext cx="334579" cy="166712"/>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E4C2E68-758F-46D4-84DD-76A8963214E4}" type="TxLink">
            <a:rPr lang="en-US" altLang="en-US" sz="1000" b="0" i="0" u="none" strike="noStrike">
              <a:solidFill>
                <a:srgbClr val="000000"/>
              </a:solidFill>
              <a:latin typeface="ＭＳ Ｐゴシック"/>
              <a:ea typeface="ＭＳ Ｐゴシック"/>
            </a:rPr>
            <a:pPr/>
            <a:t>(n=83)</a:t>
          </a:fld>
          <a:endParaRPr lang="ja-JP" altLang="en-US" sz="1100"/>
        </a:p>
      </cdr:txBody>
    </cdr:sp>
  </cdr:absSizeAnchor>
</c:userShapes>
</file>

<file path=xl/drawings/drawing98.xml><?xml version="1.0" encoding="utf-8"?>
<xdr:wsDr xmlns:xdr="http://schemas.openxmlformats.org/drawingml/2006/spreadsheetDrawing" xmlns:a="http://schemas.openxmlformats.org/drawingml/2006/main">
  <xdr:twoCellAnchor editAs="oneCell">
    <xdr:from>
      <xdr:col>0</xdr:col>
      <xdr:colOff>0</xdr:colOff>
      <xdr:row>5</xdr:row>
      <xdr:rowOff>64227</xdr:rowOff>
    </xdr:from>
    <xdr:to>
      <xdr:col>11</xdr:col>
      <xdr:colOff>26478</xdr:colOff>
      <xdr:row>24</xdr:row>
      <xdr:rowOff>87207</xdr:rowOff>
    </xdr:to>
    <xdr:graphicFrame macro="">
      <xdr:nvGraphicFramePr>
        <xdr:cNvPr id="2" name="グラフ 1">
          <a:extLst>
            <a:ext uri="{FF2B5EF4-FFF2-40B4-BE49-F238E27FC236}">
              <a16:creationId xmlns:a16="http://schemas.microsoft.com/office/drawing/2014/main" id="{2EADB530-74A7-473E-B727-003265F17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c:userShapes xmlns:c="http://schemas.openxmlformats.org/drawingml/2006/chart">
  <cdr:absSizeAnchor xmlns:cdr="http://schemas.openxmlformats.org/drawingml/2006/chartDrawing">
    <cdr:from>
      <cdr:x>0.68474</cdr:x>
      <cdr:y>0.79727</cdr:y>
    </cdr:from>
    <cdr:ext cx="398699" cy="166712"/>
    <cdr:sp macro="" textlink="'Q (35)'!$M$10">
      <cdr:nvSpPr>
        <cdr:cNvPr id="2" name="テキスト ボックス 2">
          <a:extLst xmlns:a="http://schemas.openxmlformats.org/drawingml/2006/main">
            <a:ext uri="{FF2B5EF4-FFF2-40B4-BE49-F238E27FC236}">
              <a16:creationId xmlns:a16="http://schemas.microsoft.com/office/drawing/2014/main" id="{F276007E-2068-47B2-6D76-5BB7194DBA3B}"/>
            </a:ext>
          </a:extLst>
        </cdr:cNvPr>
        <cdr:cNvSpPr txBox="1"/>
      </cdr:nvSpPr>
      <cdr:spPr>
        <a:xfrm xmlns:a="http://schemas.openxmlformats.org/drawingml/2006/main">
          <a:off x="3533569" y="2612937"/>
          <a:ext cx="398699" cy="16671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ctr" anchorCtr="1">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BF0D383B-7035-4B68-9BFD-B5C04962568B}" type="TxLink">
            <a:rPr kumimoji="1" lang="en-US" altLang="en-US" sz="1000" b="0" i="0" u="none" strike="noStrike">
              <a:solidFill>
                <a:srgbClr val="000000"/>
              </a:solidFill>
              <a:latin typeface="ＭＳ Ｐゴシック"/>
              <a:ea typeface="ＭＳ Ｐゴシック"/>
            </a:rPr>
            <a:pPr/>
            <a:t>(n=725)</a:t>
          </a:fld>
          <a:endParaRPr kumimoji="1" lang="ja-JP" altLang="en-US" sz="1000">
            <a:latin typeface="ＭＳ Ｐゴシック" panose="020B0600070205080204" pitchFamily="50" charset="-128"/>
            <a:ea typeface="ＭＳ Ｐゴシック" panose="020B0600070205080204" pitchFamily="50" charset="-128"/>
          </a:endParaRPr>
        </a:p>
      </cdr:txBody>
    </cdr:sp>
  </cdr:abs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ashiya\kenkai\KKai2_O\&#37096;&#23460;&#20849;&#26377;\2025&#24180;&#24230;\P250047501_EBPM_&#12395;&#12424;&#12427;&#20154;&#21475;&#28187;&#23569;&#23550;&#31574;&#25512;&#36914;&#26989;&#21209;&#20107;&#26989;\Web&#12450;&#12531;&#12465;&#12540;&#12488;\90_&#12497;&#12452;&#12503;&#12521;&#12452;&#12531;&#12450;&#12503;&#12525;&#12540;&#12481;&#25972;&#29702;\&#31119;&#23798;&#30476;_Web&#12450;&#12531;&#12465;&#12540;&#12488;&#38598;&#35336;&#65288;&#12497;&#12452;&#12503;&#12521;&#12452;&#12531;&#29992;&#21306;&#20998;&#36861;&#21152;&#65289;.xlsm" TargetMode="External"/><Relationship Id="rId1" Type="http://schemas.openxmlformats.org/officeDocument/2006/relationships/externalLinkPath" Target="/KKai2_O/&#37096;&#23460;&#20849;&#26377;/2025&#24180;&#24230;/P250047501_EBPM_&#12395;&#12424;&#12427;&#20154;&#21475;&#28187;&#23569;&#23550;&#31574;&#25512;&#36914;&#26989;&#21209;&#20107;&#26989;/Web&#12450;&#12531;&#12465;&#12540;&#12488;/90_&#12497;&#12452;&#12503;&#12521;&#12452;&#12531;&#12450;&#12503;&#12525;&#12540;&#12481;&#25972;&#29702;/&#31119;&#23798;&#30476;_Web&#12450;&#12531;&#12465;&#12540;&#12488;&#38598;&#35336;&#65288;&#12497;&#12452;&#12503;&#12521;&#12452;&#12531;&#29992;&#21306;&#20998;&#36861;&#21152;&#6528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shiya\kenkai\KKai2_O\&#37096;&#23460;&#20849;&#26377;\2025&#24180;&#24230;\P250047501_EBPM_&#12395;&#12424;&#12427;&#20154;&#21475;&#28187;&#23569;&#23550;&#31574;&#25512;&#36914;&#26989;&#21209;&#20107;&#26989;\Web&#12450;&#12531;&#12465;&#12540;&#12488;\02_&#38598;&#35336;\&#31119;&#23798;&#30476;_Web&#12450;&#12531;&#12465;&#12540;&#12488;&#38598;&#35336;&#65288;&#9313;&#20840;&#24180;&#40802;&#65289;&#31227;&#21205;&#29366;&#27841;&#21029;%20&#65288;U&#12479;&#12540;&#12531;&#35036;&#27491;&#24460;&#65289;0917.xlsm" TargetMode="External"/><Relationship Id="rId1" Type="http://schemas.openxmlformats.org/officeDocument/2006/relationships/externalLinkPath" Target="/KKai2_O/&#37096;&#23460;&#20849;&#26377;/2025&#24180;&#24230;/P250047501_EBPM_&#12395;&#12424;&#12427;&#20154;&#21475;&#28187;&#23569;&#23550;&#31574;&#25512;&#36914;&#26989;&#21209;&#20107;&#26989;/Web&#12450;&#12531;&#12465;&#12540;&#12488;/02_&#38598;&#35336;/&#31119;&#23798;&#30476;_Web&#12450;&#12531;&#12465;&#12540;&#12488;&#38598;&#35336;&#65288;&#9313;&#20840;&#24180;&#40802;&#65289;&#31227;&#21205;&#29366;&#27841;&#21029;%20&#65288;U&#12479;&#12540;&#12531;&#35036;&#27491;&#24460;&#65289;0917.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shimada\Documents\&#31119;&#23798;&#30476;_Web&#12450;&#12531;&#12465;&#12540;&#12488;&#38598;&#35336;&#65288;&#9313;&#20840;&#24180;&#40802;&#65289;&#31227;&#21205;&#29366;&#27841;&#21029;%20&#65288;U&#12479;&#12540;&#12531;&#35036;&#27491;&#24460;&#65289;.xlsm" TargetMode="External"/><Relationship Id="rId1" Type="http://schemas.openxmlformats.org/officeDocument/2006/relationships/externalLinkPath" Target="file:///C:\Users\tshimada\Documents\&#31119;&#23798;&#30476;_Web&#12450;&#12531;&#12465;&#12540;&#12488;&#38598;&#35336;&#65288;&#9313;&#20840;&#24180;&#40802;&#65289;&#31227;&#21205;&#29366;&#27841;&#21029;%20&#65288;U&#12479;&#12540;&#12531;&#35036;&#27491;&#2446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917補正箇所"/>
      <sheetName val="0911補正箇所"/>
      <sheetName val="アフターコーディング用"/>
      <sheetName val="メニュー"/>
      <sheetName val="info"/>
      <sheetName val="data"/>
      <sheetName val="シナリオ"/>
      <sheetName val="調査概要"/>
      <sheetName val="グラフ"/>
      <sheetName val="table"/>
      <sheetName val="自由回答"/>
      <sheetName val="NA参考値"/>
      <sheetName val="表側まとめ"/>
      <sheetName val="①1210"/>
      <sheetName val="②1210"/>
      <sheetName val="③1210"/>
      <sheetName val="④1210"/>
      <sheetName val="⑤1210"/>
      <sheetName val="⑥1210"/>
      <sheetName val="①1208"/>
      <sheetName val="②1208"/>
      <sheetName val="③1208"/>
      <sheetName val="④1208"/>
      <sheetName val="⑤1208"/>
      <sheetName val="⑥1208"/>
      <sheetName val="①②"/>
      <sheetName val="③④⑤⑥"/>
      <sheetName val="①"/>
      <sheetName val="②"/>
      <sheetName val="③"/>
      <sheetName val="④"/>
      <sheetName val="⑤"/>
      <sheetName val="⑥"/>
      <sheetName val="N"/>
      <sheetName val="%"/>
      <sheetName val="選択肢統合"/>
      <sheetName val="MT→SA分解"/>
      <sheetName val="NA→SA変換"/>
      <sheetName val="コメント"/>
      <sheetName val="シナリオ (2)"/>
      <sheetName val="シナリオ (3)"/>
      <sheetName val="シナリオ (1)"/>
      <sheetName val="シナリオ (0)"/>
      <sheetName val="自由回答コメント"/>
      <sheetName val="レポート出力順"/>
      <sheetName val="export"/>
      <sheetName val="グラフフォーマット"/>
      <sheetName val="加工"/>
      <sheetName val="MT形式への変更方法"/>
      <sheetName val="自由回答temp"/>
      <sheetName val="テンプレート"/>
      <sheetName val="設定"/>
      <sheetName val="temp"/>
      <sheetName val="設問プルダウン用"/>
      <sheetName val="表示非表示判定"/>
      <sheetName val="table出力用メモ"/>
      <sheetName val="MURC"/>
      <sheetName val="カラー1"/>
      <sheetName val="カラー2"/>
      <sheetName val="白黒1"/>
      <sheetName val="白黒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14">
          <cell r="T14" t="str">
            <v>最小（以上）</v>
          </cell>
        </row>
        <row r="15">
          <cell r="T15" t="str">
            <v>最大（未満）</v>
          </cell>
        </row>
        <row r="105">
          <cell r="D105" t="str">
            <v>http://boris/AnketoHelpSite/MURC版アンケートレポータブルツール操作説明書.htm#_初期設定をする</v>
          </cell>
        </row>
        <row r="106">
          <cell r="D106" t="str">
            <v>http://boris/AnketoHelpSite/MURC版アンケートレポータブルツール操作説明書.htm#_設問を入力する</v>
          </cell>
        </row>
        <row r="107">
          <cell r="D107" t="str">
            <v>http://boris/AnketoHelpSite/MURC版アンケートレポータブルツール操作説明書.htm#_回答を入力する</v>
          </cell>
        </row>
        <row r="108">
          <cell r="D108" t="str">
            <v>http://boris/AnketoHelpSite/MURC版アンケートレポータブルツール操作説明書.htm#_設問種別・選択肢を変換する</v>
          </cell>
        </row>
        <row r="111">
          <cell r="D111" t="str">
            <v>http://boris/AnketoHelpSite/MURC版アンケートレポータブルツール操作説明書.htm#_回答を集計する</v>
          </cell>
        </row>
        <row r="112">
          <cell r="D112" t="str">
            <v>http://boris/AnketoHelpSite/MURC版アンケートレポータブルツール操作説明書.htm#_集計結果を確認する</v>
          </cell>
        </row>
        <row r="113">
          <cell r="D113" t="str">
            <v>http://boris/AnketoHelpSite/MURC版アンケートレポータブルツール操作説明書.htm#_レポート出力する</v>
          </cell>
        </row>
        <row r="115">
          <cell r="D115" t="str">
            <v>http://boris/AnketoHelpSite/MURC版アンケートレポータブルツール操作説明書.htm#_太閤の結果を読み込む</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ニュー"/>
      <sheetName val="info"/>
      <sheetName val="data"/>
      <sheetName val="0917補正箇所"/>
      <sheetName val="0911補正箇所"/>
      <sheetName val="アフターコーディング用"/>
      <sheetName val="シナリオ"/>
      <sheetName val="調査概要"/>
      <sheetName val="グラフ"/>
      <sheetName val="自由回答"/>
      <sheetName val="NA参考値"/>
      <sheetName val="table"/>
      <sheetName val="table（単純集計）"/>
      <sheetName val="table（クロス集計）"/>
      <sheetName val="table（シナリオ）"/>
      <sheetName val="N"/>
      <sheetName val="%"/>
      <sheetName val="選択肢統合"/>
      <sheetName val="MT→SA分解"/>
      <sheetName val="NA→SA変換"/>
      <sheetName val="コメント"/>
      <sheetName val="自由回答コメント"/>
      <sheetName val="レポート出力順"/>
      <sheetName val="export"/>
      <sheetName val="グラフフォーマット"/>
      <sheetName val="加工"/>
      <sheetName val="MT形式への変更方法"/>
      <sheetName val="自由回答temp"/>
      <sheetName val="テンプレート"/>
      <sheetName val="設定"/>
      <sheetName val="temp"/>
      <sheetName val="設問プルダウン用"/>
      <sheetName val="表示非表示判定"/>
      <sheetName val="table出力用メモ"/>
      <sheetName val="MURC"/>
      <sheetName val="カラー1"/>
      <sheetName val="カラー2"/>
      <sheetName val="白黒1"/>
      <sheetName val="白黒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4">
          <cell r="T14" t="str">
            <v>最小（以上）</v>
          </cell>
        </row>
        <row r="15">
          <cell r="T15" t="str">
            <v>最大（未満）</v>
          </cell>
        </row>
        <row r="105">
          <cell r="D105" t="str">
            <v>http://boris/AnketoHelpSite/MURC版アンケートレポータブルツール操作説明書.htm#_初期設定をする</v>
          </cell>
        </row>
        <row r="106">
          <cell r="D106" t="str">
            <v>http://boris/AnketoHelpSite/MURC版アンケートレポータブルツール操作説明書.htm#_設問を入力する</v>
          </cell>
        </row>
        <row r="107">
          <cell r="D107" t="str">
            <v>http://boris/AnketoHelpSite/MURC版アンケートレポータブルツール操作説明書.htm#_回答を入力する</v>
          </cell>
        </row>
        <row r="108">
          <cell r="D108" t="str">
            <v>http://boris/AnketoHelpSite/MURC版アンケートレポータブルツール操作説明書.htm#_設問種別・選択肢を変換する</v>
          </cell>
        </row>
        <row r="111">
          <cell r="D111" t="str">
            <v>http://boris/AnketoHelpSite/MURC版アンケートレポータブルツール操作説明書.htm#_回答を集計する</v>
          </cell>
        </row>
        <row r="112">
          <cell r="D112" t="str">
            <v>http://boris/AnketoHelpSite/MURC版アンケートレポータブルツール操作説明書.htm#_集計結果を確認する</v>
          </cell>
        </row>
        <row r="113">
          <cell r="D113" t="str">
            <v>http://boris/AnketoHelpSite/MURC版アンケートレポータブルツール操作説明書.htm#_レポート出力する</v>
          </cell>
        </row>
        <row r="115">
          <cell r="D115" t="str">
            <v>http://boris/AnketoHelpSite/MURC版アンケートレポータブルツール操作説明書.htm#_太閤の結果を読み込む</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ニュー"/>
      <sheetName val="info"/>
      <sheetName val="data"/>
      <sheetName val="0911補正箇所"/>
      <sheetName val="アフターコーディング用"/>
      <sheetName val="シナリオ"/>
      <sheetName val="調査概要"/>
      <sheetName val="グラフ"/>
      <sheetName val="自由回答"/>
      <sheetName val="NA参考値"/>
      <sheetName val="table"/>
      <sheetName val="table (単純集計)"/>
      <sheetName val="table (クロス集計)"/>
      <sheetName val="table (表側検算)"/>
      <sheetName val="N"/>
      <sheetName val="%"/>
      <sheetName val="選択肢統合"/>
      <sheetName val="MT→SA分解"/>
      <sheetName val="NA→SA変換"/>
      <sheetName val="コメント"/>
      <sheetName val="自由回答コメント"/>
      <sheetName val="レポート出力順"/>
      <sheetName val="export"/>
      <sheetName val="グラフフォーマット"/>
      <sheetName val="加工"/>
      <sheetName val="MT形式への変更方法"/>
      <sheetName val="自由回答temp"/>
      <sheetName val="テンプレート"/>
      <sheetName val="設定"/>
      <sheetName val="temp"/>
      <sheetName val="設問プルダウン用"/>
      <sheetName val="表示非表示判定"/>
      <sheetName val="table出力用メモ"/>
      <sheetName val="MURC"/>
      <sheetName val="カラー1"/>
      <sheetName val="カラー2"/>
      <sheetName val="白黒1"/>
      <sheetName val="白黒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4">
          <cell r="T14" t="str">
            <v>最小（以上）</v>
          </cell>
        </row>
        <row r="15">
          <cell r="T15" t="str">
            <v>最大（未満）</v>
          </cell>
        </row>
        <row r="105">
          <cell r="D105" t="str">
            <v>http://boris/AnketoHelpSite/MURC版アンケートレポータブルツール操作説明書.htm#_初期設定をする</v>
          </cell>
        </row>
        <row r="106">
          <cell r="D106" t="str">
            <v>http://boris/AnketoHelpSite/MURC版アンケートレポータブルツール操作説明書.htm#_設問を入力する</v>
          </cell>
        </row>
        <row r="107">
          <cell r="D107" t="str">
            <v>http://boris/AnketoHelpSite/MURC版アンケートレポータブルツール操作説明書.htm#_回答を入力する</v>
          </cell>
        </row>
        <row r="108">
          <cell r="D108" t="str">
            <v>http://boris/AnketoHelpSite/MURC版アンケートレポータブルツール操作説明書.htm#_設問種別・選択肢を変換する</v>
          </cell>
        </row>
        <row r="111">
          <cell r="D111" t="str">
            <v>http://boris/AnketoHelpSite/MURC版アンケートレポータブルツール操作説明書.htm#_回答を集計する</v>
          </cell>
        </row>
        <row r="112">
          <cell r="D112" t="str">
            <v>http://boris/AnketoHelpSite/MURC版アンケートレポータブルツール操作説明書.htm#_集計結果を確認する</v>
          </cell>
        </row>
        <row r="113">
          <cell r="D113" t="str">
            <v>http://boris/AnketoHelpSite/MURC版アンケートレポータブルツール操作説明書.htm#_レポート出力する</v>
          </cell>
        </row>
        <row r="115">
          <cell r="D115" t="str">
            <v>http://boris/AnketoHelpSite/MURC版アンケートレポータブルツール操作説明書.htm#_太閤の結果を読み込む</v>
          </cell>
        </row>
      </sheetData>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60.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62.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63.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64.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65.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66.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5D57-8FBC-4125-ADC9-F803A8E5BEE6}">
  <sheetPr codeName="Sheet37"/>
  <dimension ref="A1:BK574"/>
  <sheetViews>
    <sheetView showGridLines="0" workbookViewId="0"/>
  </sheetViews>
  <sheetFormatPr defaultColWidth="15" defaultRowHeight="9.5" x14ac:dyDescent="0.15"/>
  <cols>
    <col min="1" max="2" width="20" customWidth="1"/>
    <col min="3" max="3" width="15" customWidth="1"/>
    <col min="7" max="7" width="15" customWidth="1"/>
  </cols>
  <sheetData>
    <row r="1" spans="1:15" ht="23.5" x14ac:dyDescent="0.15">
      <c r="A1" s="36" t="s">
        <v>607</v>
      </c>
    </row>
    <row r="5" spans="1:15" x14ac:dyDescent="0.15">
      <c r="A5" t="str">
        <f>LEFT(C5,2)</f>
        <v>Z1</v>
      </c>
      <c r="B5" t="s">
        <v>0</v>
      </c>
      <c r="C5" t="s">
        <v>23</v>
      </c>
    </row>
    <row r="6" spans="1:15" x14ac:dyDescent="0.15">
      <c r="A6" t="str">
        <f>A5&amp;"見出し"</f>
        <v>Z1見出し</v>
      </c>
      <c r="B6" s="34"/>
      <c r="C6" s="35" t="s">
        <v>1</v>
      </c>
      <c r="D6" s="35" t="s">
        <v>24</v>
      </c>
      <c r="E6" s="35" t="s">
        <v>25</v>
      </c>
      <c r="F6" s="35" t="s">
        <v>26</v>
      </c>
      <c r="G6" s="35" t="s">
        <v>27</v>
      </c>
      <c r="H6" s="35" t="s">
        <v>28</v>
      </c>
      <c r="I6" s="35" t="s">
        <v>29</v>
      </c>
      <c r="J6" s="35" t="s">
        <v>30</v>
      </c>
      <c r="K6" s="35" t="s">
        <v>31</v>
      </c>
      <c r="L6" s="35" t="s">
        <v>32</v>
      </c>
      <c r="M6" s="35" t="s">
        <v>33</v>
      </c>
      <c r="N6" s="35" t="s">
        <v>34</v>
      </c>
      <c r="O6" s="35" t="s">
        <v>4</v>
      </c>
    </row>
    <row r="7" spans="1:15" x14ac:dyDescent="0.15">
      <c r="A7" t="str">
        <f>A5&amp;"実数"</f>
        <v>Z1実数</v>
      </c>
      <c r="B7" s="72" t="s">
        <v>1</v>
      </c>
      <c r="C7" s="1">
        <v>2069</v>
      </c>
      <c r="D7" s="2">
        <v>0</v>
      </c>
      <c r="E7" s="2">
        <v>23</v>
      </c>
      <c r="F7" s="2">
        <v>94</v>
      </c>
      <c r="G7" s="2">
        <v>192</v>
      </c>
      <c r="H7" s="2">
        <v>346</v>
      </c>
      <c r="I7" s="2">
        <v>443</v>
      </c>
      <c r="J7" s="2">
        <v>480</v>
      </c>
      <c r="K7" s="2">
        <v>491</v>
      </c>
      <c r="L7" s="2">
        <v>0</v>
      </c>
      <c r="M7" s="2">
        <v>0</v>
      </c>
      <c r="N7" s="2">
        <v>0</v>
      </c>
      <c r="O7" s="2">
        <v>0</v>
      </c>
    </row>
    <row r="8" spans="1:15" x14ac:dyDescent="0.15">
      <c r="B8" s="73"/>
      <c r="C8" s="18">
        <v>100</v>
      </c>
      <c r="D8" s="19">
        <v>0</v>
      </c>
      <c r="E8" s="19">
        <v>1.1116480827331543</v>
      </c>
      <c r="F8" s="19">
        <v>4.5432577133178711</v>
      </c>
      <c r="G8" s="19">
        <v>9.2798452377319336</v>
      </c>
      <c r="H8" s="19">
        <v>16.723054885864258</v>
      </c>
      <c r="I8" s="19">
        <v>21.411310195922852</v>
      </c>
      <c r="J8" s="19">
        <v>23.199613571166992</v>
      </c>
      <c r="K8" s="19">
        <v>23.731269836425781</v>
      </c>
      <c r="L8" s="19">
        <v>0</v>
      </c>
      <c r="M8" s="19">
        <v>0</v>
      </c>
      <c r="N8" s="19">
        <v>0</v>
      </c>
      <c r="O8" s="19">
        <v>0</v>
      </c>
    </row>
    <row r="11" spans="1:15" x14ac:dyDescent="0.15">
      <c r="A11" t="str">
        <f>LEFT(C11,2)</f>
        <v>Z2</v>
      </c>
      <c r="B11" t="s">
        <v>0</v>
      </c>
      <c r="C11" t="s">
        <v>35</v>
      </c>
    </row>
    <row r="12" spans="1:15" x14ac:dyDescent="0.15">
      <c r="A12" t="str">
        <f>A11&amp;"見出し"</f>
        <v>Z2見出し</v>
      </c>
      <c r="B12" s="34"/>
      <c r="C12" s="35" t="s">
        <v>1</v>
      </c>
      <c r="D12" s="35" t="s">
        <v>2</v>
      </c>
      <c r="E12" s="35" t="s">
        <v>3</v>
      </c>
      <c r="F12" s="35" t="s">
        <v>4</v>
      </c>
    </row>
    <row r="13" spans="1:15" x14ac:dyDescent="0.15">
      <c r="A13" t="str">
        <f>A11&amp;"実数"</f>
        <v>Z2実数</v>
      </c>
      <c r="B13" s="72" t="s">
        <v>1</v>
      </c>
      <c r="C13" s="1">
        <v>2069</v>
      </c>
      <c r="D13" s="2">
        <v>822</v>
      </c>
      <c r="E13" s="2">
        <v>1247</v>
      </c>
      <c r="F13" s="2">
        <v>0</v>
      </c>
    </row>
    <row r="14" spans="1:15" x14ac:dyDescent="0.15">
      <c r="B14" s="73"/>
      <c r="C14" s="18">
        <v>100</v>
      </c>
      <c r="D14" s="19">
        <v>39.729339599609375</v>
      </c>
      <c r="E14" s="19">
        <v>60.270660400390625</v>
      </c>
      <c r="F14" s="19">
        <v>0</v>
      </c>
    </row>
    <row r="17" spans="1:14" x14ac:dyDescent="0.15">
      <c r="A17" t="str">
        <f>LEFT(C17,2)</f>
        <v>Z3</v>
      </c>
      <c r="B17" t="s">
        <v>0</v>
      </c>
      <c r="C17" t="s">
        <v>36</v>
      </c>
    </row>
    <row r="18" spans="1:14" ht="38" x14ac:dyDescent="0.15">
      <c r="A18" t="str">
        <f>A17&amp;"見出し"</f>
        <v>Z3見出し</v>
      </c>
      <c r="B18" s="34"/>
      <c r="C18" s="35" t="s">
        <v>1</v>
      </c>
      <c r="D18" s="35" t="s">
        <v>37</v>
      </c>
      <c r="E18" s="35" t="s">
        <v>38</v>
      </c>
      <c r="F18" s="35" t="s">
        <v>39</v>
      </c>
      <c r="G18" s="35" t="s">
        <v>4</v>
      </c>
    </row>
    <row r="19" spans="1:14" x14ac:dyDescent="0.15">
      <c r="A19" t="str">
        <f>A17&amp;"実数"</f>
        <v>Z3実数</v>
      </c>
      <c r="B19" s="72" t="s">
        <v>1</v>
      </c>
      <c r="C19" s="1">
        <v>2069</v>
      </c>
      <c r="D19" s="2">
        <v>1375</v>
      </c>
      <c r="E19" s="2">
        <v>448</v>
      </c>
      <c r="F19" s="2">
        <v>246</v>
      </c>
      <c r="G19" s="2">
        <v>0</v>
      </c>
    </row>
    <row r="20" spans="1:14" x14ac:dyDescent="0.15">
      <c r="B20" s="73"/>
      <c r="C20" s="18">
        <v>100</v>
      </c>
      <c r="D20" s="19">
        <v>66.457221984863281</v>
      </c>
      <c r="E20" s="19">
        <v>21.652973175048828</v>
      </c>
      <c r="F20" s="19">
        <v>11.889801979064941</v>
      </c>
      <c r="G20" s="19">
        <v>0</v>
      </c>
    </row>
    <row r="23" spans="1:14" x14ac:dyDescent="0.15">
      <c r="A23" t="str">
        <f>LEFT(C23,3)</f>
        <v>SQ1</v>
      </c>
      <c r="B23" t="s">
        <v>0</v>
      </c>
      <c r="C23" t="s">
        <v>40</v>
      </c>
    </row>
    <row r="24" spans="1:14" ht="38" x14ac:dyDescent="0.15">
      <c r="A24" t="str">
        <f>A23&amp;"見出し"</f>
        <v>SQ1見出し</v>
      </c>
      <c r="B24" s="34"/>
      <c r="C24" s="35" t="s">
        <v>1</v>
      </c>
      <c r="D24" s="35" t="s">
        <v>41</v>
      </c>
      <c r="E24" s="35" t="s">
        <v>42</v>
      </c>
      <c r="F24" s="35" t="s">
        <v>43</v>
      </c>
      <c r="G24" s="35" t="s">
        <v>44</v>
      </c>
      <c r="H24" s="35" t="s">
        <v>45</v>
      </c>
      <c r="I24" s="35" t="s">
        <v>46</v>
      </c>
      <c r="J24" s="35" t="s">
        <v>47</v>
      </c>
      <c r="K24" s="35" t="s">
        <v>48</v>
      </c>
      <c r="L24" s="35" t="s">
        <v>49</v>
      </c>
      <c r="M24" s="35" t="s">
        <v>50</v>
      </c>
      <c r="N24" s="35" t="s">
        <v>4</v>
      </c>
    </row>
    <row r="25" spans="1:14" x14ac:dyDescent="0.15">
      <c r="A25" t="str">
        <f>A23&amp;"実数"</f>
        <v>SQ1実数</v>
      </c>
      <c r="B25" s="72" t="s">
        <v>1</v>
      </c>
      <c r="C25" s="1">
        <v>2069</v>
      </c>
      <c r="D25" s="2">
        <v>917</v>
      </c>
      <c r="E25" s="2">
        <v>170</v>
      </c>
      <c r="F25" s="2">
        <v>511</v>
      </c>
      <c r="G25" s="2">
        <v>17</v>
      </c>
      <c r="H25" s="2">
        <v>104</v>
      </c>
      <c r="I25" s="2">
        <v>100</v>
      </c>
      <c r="J25" s="2">
        <v>196</v>
      </c>
      <c r="K25" s="2">
        <v>0</v>
      </c>
      <c r="L25" s="2">
        <v>54</v>
      </c>
      <c r="M25" s="2">
        <v>0</v>
      </c>
      <c r="N25" s="2">
        <v>0</v>
      </c>
    </row>
    <row r="26" spans="1:14" x14ac:dyDescent="0.15">
      <c r="B26" s="73"/>
      <c r="C26" s="18">
        <v>100</v>
      </c>
      <c r="D26" s="19">
        <v>44.320930480957031</v>
      </c>
      <c r="E26" s="19">
        <v>8.2165298461914063</v>
      </c>
      <c r="F26" s="19">
        <v>24.697921752929688</v>
      </c>
      <c r="G26" s="19">
        <v>0.82165300846099854</v>
      </c>
      <c r="H26" s="19">
        <v>5.026583194732666</v>
      </c>
      <c r="I26" s="19">
        <v>4.8332529067993164</v>
      </c>
      <c r="J26" s="19">
        <v>9.4731760025024414</v>
      </c>
      <c r="K26" s="19">
        <v>0</v>
      </c>
      <c r="L26" s="19">
        <v>2.6099565029144287</v>
      </c>
      <c r="M26" s="19">
        <v>0</v>
      </c>
      <c r="N26" s="19">
        <v>0</v>
      </c>
    </row>
    <row r="29" spans="1:14" x14ac:dyDescent="0.15">
      <c r="A29" t="str">
        <f>LEFT(C29,3)</f>
        <v>SQ2</v>
      </c>
      <c r="B29" t="s">
        <v>0</v>
      </c>
      <c r="C29" t="s">
        <v>51</v>
      </c>
    </row>
    <row r="30" spans="1:14" ht="19" x14ac:dyDescent="0.15">
      <c r="A30" t="str">
        <f>A29&amp;"見出し"</f>
        <v>SQ2見出し</v>
      </c>
      <c r="B30" s="34"/>
      <c r="C30" s="35" t="s">
        <v>1</v>
      </c>
      <c r="D30" s="35" t="s">
        <v>52</v>
      </c>
      <c r="E30" s="35" t="s">
        <v>53</v>
      </c>
      <c r="F30" s="35" t="s">
        <v>54</v>
      </c>
      <c r="G30" s="35" t="s">
        <v>55</v>
      </c>
      <c r="H30" s="35" t="s">
        <v>56</v>
      </c>
      <c r="I30" s="35" t="s">
        <v>57</v>
      </c>
      <c r="J30" s="35" t="s">
        <v>58</v>
      </c>
      <c r="K30" s="35" t="s">
        <v>5</v>
      </c>
      <c r="L30" s="35" t="s">
        <v>4</v>
      </c>
    </row>
    <row r="31" spans="1:14" x14ac:dyDescent="0.15">
      <c r="A31" t="str">
        <f>A29&amp;"実数"</f>
        <v>SQ2実数</v>
      </c>
      <c r="B31" s="72" t="s">
        <v>1</v>
      </c>
      <c r="C31" s="1">
        <v>2069</v>
      </c>
      <c r="D31" s="2">
        <v>0</v>
      </c>
      <c r="E31" s="2">
        <v>772</v>
      </c>
      <c r="F31" s="2">
        <v>40</v>
      </c>
      <c r="G31" s="2">
        <v>362</v>
      </c>
      <c r="H31" s="2">
        <v>145</v>
      </c>
      <c r="I31" s="2">
        <v>677</v>
      </c>
      <c r="J31" s="2">
        <v>73</v>
      </c>
      <c r="K31" s="2">
        <v>0</v>
      </c>
      <c r="L31" s="2">
        <v>0</v>
      </c>
    </row>
    <row r="32" spans="1:14" x14ac:dyDescent="0.15">
      <c r="B32" s="73"/>
      <c r="C32" s="18">
        <v>100</v>
      </c>
      <c r="D32" s="19">
        <v>0</v>
      </c>
      <c r="E32" s="19">
        <v>37.312709808349609</v>
      </c>
      <c r="F32" s="19">
        <v>1.9333010911941528</v>
      </c>
      <c r="G32" s="19">
        <v>17.496376037597656</v>
      </c>
      <c r="H32" s="19">
        <v>7.008216381072998</v>
      </c>
      <c r="I32" s="19">
        <v>32.721118927001953</v>
      </c>
      <c r="J32" s="19">
        <v>3.5282745361328125</v>
      </c>
      <c r="K32" s="19">
        <v>0</v>
      </c>
      <c r="L32" s="19">
        <v>0</v>
      </c>
    </row>
    <row r="35" spans="1:52" x14ac:dyDescent="0.15">
      <c r="A35" t="s">
        <v>6</v>
      </c>
      <c r="B35" t="s">
        <v>0</v>
      </c>
      <c r="C35" t="s">
        <v>59</v>
      </c>
    </row>
    <row r="36" spans="1:52" x14ac:dyDescent="0.15">
      <c r="A36" s="3"/>
      <c r="B36" s="34"/>
      <c r="C36" s="35" t="s">
        <v>1</v>
      </c>
      <c r="D36" s="35" t="s">
        <v>60</v>
      </c>
      <c r="E36" s="35" t="s">
        <v>61</v>
      </c>
      <c r="F36" s="35" t="s">
        <v>62</v>
      </c>
      <c r="G36" s="35" t="s">
        <v>63</v>
      </c>
      <c r="H36" s="35" t="s">
        <v>64</v>
      </c>
      <c r="I36" s="35" t="s">
        <v>65</v>
      </c>
      <c r="J36" s="35" t="s">
        <v>66</v>
      </c>
      <c r="K36" s="35" t="s">
        <v>67</v>
      </c>
      <c r="L36" s="35" t="s">
        <v>68</v>
      </c>
      <c r="M36" s="35" t="s">
        <v>69</v>
      </c>
      <c r="N36" s="35" t="s">
        <v>70</v>
      </c>
      <c r="O36" s="35" t="s">
        <v>71</v>
      </c>
      <c r="P36" s="35" t="s">
        <v>72</v>
      </c>
      <c r="Q36" s="35" t="s">
        <v>73</v>
      </c>
      <c r="R36" s="35" t="s">
        <v>74</v>
      </c>
      <c r="S36" s="35" t="s">
        <v>75</v>
      </c>
      <c r="T36" s="35" t="s">
        <v>76</v>
      </c>
      <c r="U36" s="35" t="s">
        <v>77</v>
      </c>
      <c r="V36" s="35" t="s">
        <v>78</v>
      </c>
      <c r="W36" s="35" t="s">
        <v>79</v>
      </c>
      <c r="X36" s="35" t="s">
        <v>80</v>
      </c>
      <c r="Y36" s="35" t="s">
        <v>81</v>
      </c>
      <c r="Z36" s="35" t="s">
        <v>82</v>
      </c>
      <c r="AA36" s="35" t="s">
        <v>83</v>
      </c>
      <c r="AB36" s="35" t="s">
        <v>84</v>
      </c>
      <c r="AC36" s="35" t="s">
        <v>85</v>
      </c>
      <c r="AD36" s="35" t="s">
        <v>86</v>
      </c>
      <c r="AE36" s="35" t="s">
        <v>87</v>
      </c>
      <c r="AF36" s="35" t="s">
        <v>88</v>
      </c>
      <c r="AG36" s="35" t="s">
        <v>89</v>
      </c>
      <c r="AH36" s="35" t="s">
        <v>90</v>
      </c>
      <c r="AI36" s="35" t="s">
        <v>91</v>
      </c>
      <c r="AJ36" s="35" t="s">
        <v>92</v>
      </c>
      <c r="AK36" s="35" t="s">
        <v>93</v>
      </c>
      <c r="AL36" s="35" t="s">
        <v>94</v>
      </c>
      <c r="AM36" s="35" t="s">
        <v>95</v>
      </c>
      <c r="AN36" s="35" t="s">
        <v>96</v>
      </c>
      <c r="AO36" s="35" t="s">
        <v>97</v>
      </c>
      <c r="AP36" s="35" t="s">
        <v>98</v>
      </c>
      <c r="AQ36" s="35" t="s">
        <v>99</v>
      </c>
      <c r="AR36" s="35" t="s">
        <v>100</v>
      </c>
      <c r="AS36" s="35" t="s">
        <v>101</v>
      </c>
      <c r="AT36" s="35" t="s">
        <v>102</v>
      </c>
      <c r="AU36" s="35" t="s">
        <v>103</v>
      </c>
      <c r="AV36" s="35" t="s">
        <v>104</v>
      </c>
      <c r="AW36" s="35" t="s">
        <v>105</v>
      </c>
      <c r="AX36" s="35" t="s">
        <v>106</v>
      </c>
      <c r="AY36" s="35" t="s">
        <v>107</v>
      </c>
      <c r="AZ36" s="35" t="s">
        <v>4</v>
      </c>
    </row>
    <row r="37" spans="1:52" x14ac:dyDescent="0.15">
      <c r="B37" s="72" t="s">
        <v>1</v>
      </c>
      <c r="C37" s="1">
        <v>2069</v>
      </c>
      <c r="D37" s="2">
        <v>0</v>
      </c>
      <c r="E37" s="2">
        <v>0</v>
      </c>
      <c r="F37" s="2">
        <v>0</v>
      </c>
      <c r="G37" s="2">
        <v>0</v>
      </c>
      <c r="H37" s="2">
        <v>0</v>
      </c>
      <c r="I37" s="2">
        <v>0</v>
      </c>
      <c r="J37" s="2">
        <v>1621</v>
      </c>
      <c r="K37" s="2">
        <v>0</v>
      </c>
      <c r="L37" s="2">
        <v>0</v>
      </c>
      <c r="M37" s="2">
        <v>0</v>
      </c>
      <c r="N37" s="2">
        <v>89</v>
      </c>
      <c r="O37" s="2">
        <v>69</v>
      </c>
      <c r="P37" s="2">
        <v>218</v>
      </c>
      <c r="Q37" s="2">
        <v>72</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row>
    <row r="38" spans="1:52" x14ac:dyDescent="0.15">
      <c r="B38" s="73"/>
      <c r="C38" s="18">
        <v>100</v>
      </c>
      <c r="D38" s="19">
        <v>0</v>
      </c>
      <c r="E38" s="19">
        <v>0</v>
      </c>
      <c r="F38" s="19">
        <v>0</v>
      </c>
      <c r="G38" s="19">
        <v>0</v>
      </c>
      <c r="H38" s="19">
        <v>0</v>
      </c>
      <c r="I38" s="19">
        <v>0</v>
      </c>
      <c r="J38" s="19">
        <v>78.347030639648438</v>
      </c>
      <c r="K38" s="19">
        <v>0</v>
      </c>
      <c r="L38" s="19">
        <v>0</v>
      </c>
      <c r="M38" s="19">
        <v>0</v>
      </c>
      <c r="N38" s="19">
        <v>4.3015947341918945</v>
      </c>
      <c r="O38" s="19">
        <v>3.3349442481994629</v>
      </c>
      <c r="P38" s="19">
        <v>10.536491394042969</v>
      </c>
      <c r="Q38" s="19">
        <v>3.4799418449401855</v>
      </c>
      <c r="R38" s="19">
        <v>0</v>
      </c>
      <c r="S38" s="19">
        <v>0</v>
      </c>
      <c r="T38" s="19">
        <v>0</v>
      </c>
      <c r="U38" s="19">
        <v>0</v>
      </c>
      <c r="V38" s="19">
        <v>0</v>
      </c>
      <c r="W38" s="19">
        <v>0</v>
      </c>
      <c r="X38" s="19">
        <v>0</v>
      </c>
      <c r="Y38" s="19">
        <v>0</v>
      </c>
      <c r="Z38" s="19">
        <v>0</v>
      </c>
      <c r="AA38" s="19">
        <v>0</v>
      </c>
      <c r="AB38" s="19">
        <v>0</v>
      </c>
      <c r="AC38" s="19">
        <v>0</v>
      </c>
      <c r="AD38" s="19">
        <v>0</v>
      </c>
      <c r="AE38" s="19">
        <v>0</v>
      </c>
      <c r="AF38" s="19">
        <v>0</v>
      </c>
      <c r="AG38" s="19">
        <v>0</v>
      </c>
      <c r="AH38" s="19">
        <v>0</v>
      </c>
      <c r="AI38" s="19">
        <v>0</v>
      </c>
      <c r="AJ38" s="19">
        <v>0</v>
      </c>
      <c r="AK38" s="19">
        <v>0</v>
      </c>
      <c r="AL38" s="19">
        <v>0</v>
      </c>
      <c r="AM38" s="19">
        <v>0</v>
      </c>
      <c r="AN38" s="19">
        <v>0</v>
      </c>
      <c r="AO38" s="19">
        <v>0</v>
      </c>
      <c r="AP38" s="19">
        <v>0</v>
      </c>
      <c r="AQ38" s="19">
        <v>0</v>
      </c>
      <c r="AR38" s="19">
        <v>0</v>
      </c>
      <c r="AS38" s="19">
        <v>0</v>
      </c>
      <c r="AT38" s="19">
        <v>0</v>
      </c>
      <c r="AU38" s="19">
        <v>0</v>
      </c>
      <c r="AV38" s="19">
        <v>0</v>
      </c>
      <c r="AW38" s="19">
        <v>0</v>
      </c>
      <c r="AX38" s="19">
        <v>0</v>
      </c>
      <c r="AY38" s="19">
        <v>0</v>
      </c>
      <c r="AZ38" s="19">
        <v>0</v>
      </c>
    </row>
    <row r="41" spans="1:52" x14ac:dyDescent="0.15">
      <c r="A41" t="str">
        <f>LEFT(C41,3)</f>
        <v>SQ3</v>
      </c>
      <c r="B41" t="s">
        <v>0</v>
      </c>
      <c r="C41" t="s">
        <v>108</v>
      </c>
    </row>
    <row r="42" spans="1:52" ht="47.5" x14ac:dyDescent="0.15">
      <c r="A42" t="str">
        <f>A41&amp;"見出し"</f>
        <v>SQ3見出し</v>
      </c>
      <c r="B42" s="34"/>
      <c r="C42" s="35" t="s">
        <v>1</v>
      </c>
      <c r="D42" s="35" t="s">
        <v>66</v>
      </c>
      <c r="E42" s="35" t="s">
        <v>63</v>
      </c>
      <c r="F42" s="35" t="s">
        <v>109</v>
      </c>
      <c r="G42" s="35" t="s">
        <v>110</v>
      </c>
      <c r="H42" s="35" t="s">
        <v>563</v>
      </c>
      <c r="I42" s="35" t="s">
        <v>111</v>
      </c>
      <c r="J42" s="35" t="s">
        <v>112</v>
      </c>
      <c r="K42" s="35" t="s">
        <v>113</v>
      </c>
      <c r="L42" s="35" t="s">
        <v>107</v>
      </c>
      <c r="M42" s="35" t="s">
        <v>4</v>
      </c>
    </row>
    <row r="43" spans="1:52" x14ac:dyDescent="0.15">
      <c r="A43" t="str">
        <f>A41&amp;"実数"</f>
        <v>SQ3実数</v>
      </c>
      <c r="B43" s="72" t="s">
        <v>1</v>
      </c>
      <c r="C43" s="1">
        <v>2069</v>
      </c>
      <c r="D43" s="2">
        <v>1621</v>
      </c>
      <c r="E43" s="2">
        <v>0</v>
      </c>
      <c r="F43" s="2">
        <v>0</v>
      </c>
      <c r="G43" s="2">
        <v>0</v>
      </c>
      <c r="H43" s="2">
        <v>448</v>
      </c>
      <c r="I43" s="2">
        <v>0</v>
      </c>
      <c r="J43" s="2">
        <v>0</v>
      </c>
      <c r="K43" s="2">
        <v>0</v>
      </c>
      <c r="L43" s="2">
        <v>0</v>
      </c>
      <c r="M43" s="2">
        <v>0</v>
      </c>
    </row>
    <row r="44" spans="1:52" x14ac:dyDescent="0.15">
      <c r="B44" s="73"/>
      <c r="C44" s="18">
        <v>100</v>
      </c>
      <c r="D44" s="19">
        <v>78.347030639648438</v>
      </c>
      <c r="E44" s="19">
        <v>0</v>
      </c>
      <c r="F44" s="19">
        <v>0</v>
      </c>
      <c r="G44" s="19">
        <v>0</v>
      </c>
      <c r="H44" s="19">
        <v>21.652973175048828</v>
      </c>
      <c r="I44" s="19">
        <v>0</v>
      </c>
      <c r="J44" s="19">
        <v>0</v>
      </c>
      <c r="K44" s="19">
        <v>0</v>
      </c>
      <c r="L44" s="19">
        <v>0</v>
      </c>
      <c r="M44" s="19">
        <v>0</v>
      </c>
    </row>
    <row r="47" spans="1:52" x14ac:dyDescent="0.15">
      <c r="A47" t="s">
        <v>114</v>
      </c>
      <c r="B47" t="s">
        <v>0</v>
      </c>
      <c r="C47" t="s">
        <v>115</v>
      </c>
    </row>
    <row r="48" spans="1:52" x14ac:dyDescent="0.15">
      <c r="A48" s="3"/>
      <c r="B48" s="34"/>
      <c r="C48" s="35" t="s">
        <v>1</v>
      </c>
      <c r="D48" s="35" t="s">
        <v>60</v>
      </c>
      <c r="E48" s="35" t="s">
        <v>61</v>
      </c>
      <c r="F48" s="35" t="s">
        <v>62</v>
      </c>
      <c r="G48" s="35" t="s">
        <v>63</v>
      </c>
      <c r="H48" s="35" t="s">
        <v>64</v>
      </c>
      <c r="I48" s="35" t="s">
        <v>65</v>
      </c>
      <c r="J48" s="35" t="s">
        <v>66</v>
      </c>
      <c r="K48" s="35" t="s">
        <v>67</v>
      </c>
      <c r="L48" s="35" t="s">
        <v>68</v>
      </c>
      <c r="M48" s="35" t="s">
        <v>69</v>
      </c>
      <c r="N48" s="35" t="s">
        <v>70</v>
      </c>
      <c r="O48" s="35" t="s">
        <v>71</v>
      </c>
      <c r="P48" s="35" t="s">
        <v>72</v>
      </c>
      <c r="Q48" s="35" t="s">
        <v>73</v>
      </c>
      <c r="R48" s="35" t="s">
        <v>74</v>
      </c>
      <c r="S48" s="35" t="s">
        <v>75</v>
      </c>
      <c r="T48" s="35" t="s">
        <v>76</v>
      </c>
      <c r="U48" s="35" t="s">
        <v>77</v>
      </c>
      <c r="V48" s="35" t="s">
        <v>78</v>
      </c>
      <c r="W48" s="35" t="s">
        <v>79</v>
      </c>
      <c r="X48" s="35" t="s">
        <v>80</v>
      </c>
      <c r="Y48" s="35" t="s">
        <v>81</v>
      </c>
      <c r="Z48" s="35" t="s">
        <v>82</v>
      </c>
      <c r="AA48" s="35" t="s">
        <v>83</v>
      </c>
      <c r="AB48" s="35" t="s">
        <v>84</v>
      </c>
      <c r="AC48" s="35" t="s">
        <v>85</v>
      </c>
      <c r="AD48" s="35" t="s">
        <v>86</v>
      </c>
      <c r="AE48" s="35" t="s">
        <v>87</v>
      </c>
      <c r="AF48" s="35" t="s">
        <v>88</v>
      </c>
      <c r="AG48" s="35" t="s">
        <v>89</v>
      </c>
      <c r="AH48" s="35" t="s">
        <v>90</v>
      </c>
      <c r="AI48" s="35" t="s">
        <v>91</v>
      </c>
      <c r="AJ48" s="35" t="s">
        <v>92</v>
      </c>
      <c r="AK48" s="35" t="s">
        <v>93</v>
      </c>
      <c r="AL48" s="35" t="s">
        <v>94</v>
      </c>
      <c r="AM48" s="35" t="s">
        <v>95</v>
      </c>
      <c r="AN48" s="35" t="s">
        <v>96</v>
      </c>
      <c r="AO48" s="35" t="s">
        <v>97</v>
      </c>
      <c r="AP48" s="35" t="s">
        <v>98</v>
      </c>
      <c r="AQ48" s="35" t="s">
        <v>99</v>
      </c>
      <c r="AR48" s="35" t="s">
        <v>100</v>
      </c>
      <c r="AS48" s="35" t="s">
        <v>101</v>
      </c>
      <c r="AT48" s="35" t="s">
        <v>102</v>
      </c>
      <c r="AU48" s="35" t="s">
        <v>103</v>
      </c>
      <c r="AV48" s="35" t="s">
        <v>104</v>
      </c>
      <c r="AW48" s="35" t="s">
        <v>105</v>
      </c>
      <c r="AX48" s="35" t="s">
        <v>106</v>
      </c>
      <c r="AY48" s="35" t="s">
        <v>107</v>
      </c>
      <c r="AZ48" s="35" t="s">
        <v>4</v>
      </c>
    </row>
    <row r="49" spans="1:63" x14ac:dyDescent="0.15">
      <c r="B49" s="72" t="s">
        <v>1</v>
      </c>
      <c r="C49" s="1">
        <v>2069</v>
      </c>
      <c r="D49" s="2">
        <v>12</v>
      </c>
      <c r="E49" s="2">
        <v>12</v>
      </c>
      <c r="F49" s="2">
        <v>11</v>
      </c>
      <c r="G49" s="2">
        <v>42</v>
      </c>
      <c r="H49" s="2">
        <v>10</v>
      </c>
      <c r="I49" s="2">
        <v>18</v>
      </c>
      <c r="J49" s="2">
        <v>1823</v>
      </c>
      <c r="K49" s="2">
        <v>20</v>
      </c>
      <c r="L49" s="2">
        <v>12</v>
      </c>
      <c r="M49" s="2">
        <v>4</v>
      </c>
      <c r="N49" s="2">
        <v>13</v>
      </c>
      <c r="O49" s="2">
        <v>8</v>
      </c>
      <c r="P49" s="2">
        <v>20</v>
      </c>
      <c r="Q49" s="2">
        <v>17</v>
      </c>
      <c r="R49" s="2">
        <v>2</v>
      </c>
      <c r="S49" s="2">
        <v>3</v>
      </c>
      <c r="T49" s="2">
        <v>8</v>
      </c>
      <c r="U49" s="2">
        <v>0</v>
      </c>
      <c r="V49" s="2">
        <v>0</v>
      </c>
      <c r="W49" s="2">
        <v>0</v>
      </c>
      <c r="X49" s="2">
        <v>3</v>
      </c>
      <c r="Y49" s="2">
        <v>5</v>
      </c>
      <c r="Z49" s="2">
        <v>3</v>
      </c>
      <c r="AA49" s="2">
        <v>0</v>
      </c>
      <c r="AB49" s="2">
        <v>2</v>
      </c>
      <c r="AC49" s="2">
        <v>0</v>
      </c>
      <c r="AD49" s="2">
        <v>4</v>
      </c>
      <c r="AE49" s="2">
        <v>1</v>
      </c>
      <c r="AF49" s="2">
        <v>2</v>
      </c>
      <c r="AG49" s="2">
        <v>0</v>
      </c>
      <c r="AH49" s="2">
        <v>0</v>
      </c>
      <c r="AI49" s="2">
        <v>0</v>
      </c>
      <c r="AJ49" s="2">
        <v>2</v>
      </c>
      <c r="AK49" s="2">
        <v>2</v>
      </c>
      <c r="AL49" s="2">
        <v>3</v>
      </c>
      <c r="AM49" s="2">
        <v>0</v>
      </c>
      <c r="AN49" s="2">
        <v>0</v>
      </c>
      <c r="AO49" s="2">
        <v>0</v>
      </c>
      <c r="AP49" s="2">
        <v>0</v>
      </c>
      <c r="AQ49" s="2">
        <v>5</v>
      </c>
      <c r="AR49" s="2">
        <v>0</v>
      </c>
      <c r="AS49" s="2">
        <v>0</v>
      </c>
      <c r="AT49" s="2">
        <v>1</v>
      </c>
      <c r="AU49" s="2">
        <v>0</v>
      </c>
      <c r="AV49" s="2">
        <v>0</v>
      </c>
      <c r="AW49" s="2">
        <v>1</v>
      </c>
      <c r="AX49" s="2">
        <v>0</v>
      </c>
      <c r="AY49" s="2">
        <v>0</v>
      </c>
      <c r="AZ49" s="2">
        <v>0</v>
      </c>
    </row>
    <row r="50" spans="1:63" x14ac:dyDescent="0.15">
      <c r="B50" s="73"/>
      <c r="C50" s="18">
        <v>100</v>
      </c>
      <c r="D50" s="19">
        <v>0.57999032735824585</v>
      </c>
      <c r="E50" s="19">
        <v>0.57999032735824585</v>
      </c>
      <c r="F50" s="19">
        <v>0.53165781497955322</v>
      </c>
      <c r="G50" s="19">
        <v>2.0299661159515381</v>
      </c>
      <c r="H50" s="19">
        <v>0.48332527279853821</v>
      </c>
      <c r="I50" s="19">
        <v>0.86998546123504639</v>
      </c>
      <c r="J50" s="19">
        <v>88.110198974609375</v>
      </c>
      <c r="K50" s="19">
        <v>0.96665054559707642</v>
      </c>
      <c r="L50" s="19">
        <v>0.57999032735824585</v>
      </c>
      <c r="M50" s="19">
        <v>0.19333010911941528</v>
      </c>
      <c r="N50" s="19">
        <v>0.62832289934158325</v>
      </c>
      <c r="O50" s="19">
        <v>0.38666021823883057</v>
      </c>
      <c r="P50" s="19">
        <v>0.96665054559707642</v>
      </c>
      <c r="Q50" s="19">
        <v>0.82165300846099854</v>
      </c>
      <c r="R50" s="19">
        <v>9.6665054559707642E-2</v>
      </c>
      <c r="S50" s="19">
        <v>0.14499758183956146</v>
      </c>
      <c r="T50" s="19">
        <v>0.38666021823883057</v>
      </c>
      <c r="U50" s="19">
        <v>0</v>
      </c>
      <c r="V50" s="19">
        <v>0</v>
      </c>
      <c r="W50" s="19">
        <v>0</v>
      </c>
      <c r="X50" s="19">
        <v>0.14499758183956146</v>
      </c>
      <c r="Y50" s="19">
        <v>0.2416626363992691</v>
      </c>
      <c r="Z50" s="19">
        <v>0.14499758183956146</v>
      </c>
      <c r="AA50" s="19">
        <v>0</v>
      </c>
      <c r="AB50" s="19">
        <v>9.6665054559707642E-2</v>
      </c>
      <c r="AC50" s="19">
        <v>0</v>
      </c>
      <c r="AD50" s="19">
        <v>0.19333010911941528</v>
      </c>
      <c r="AE50" s="19">
        <v>4.8332527279853821E-2</v>
      </c>
      <c r="AF50" s="19">
        <v>9.6665054559707642E-2</v>
      </c>
      <c r="AG50" s="19">
        <v>0</v>
      </c>
      <c r="AH50" s="19">
        <v>0</v>
      </c>
      <c r="AI50" s="19">
        <v>0</v>
      </c>
      <c r="AJ50" s="19">
        <v>9.6665054559707642E-2</v>
      </c>
      <c r="AK50" s="19">
        <v>9.6665054559707642E-2</v>
      </c>
      <c r="AL50" s="19">
        <v>0.14499758183956146</v>
      </c>
      <c r="AM50" s="19">
        <v>0</v>
      </c>
      <c r="AN50" s="19">
        <v>0</v>
      </c>
      <c r="AO50" s="19">
        <v>0</v>
      </c>
      <c r="AP50" s="19">
        <v>0</v>
      </c>
      <c r="AQ50" s="19">
        <v>0.2416626363992691</v>
      </c>
      <c r="AR50" s="19">
        <v>0</v>
      </c>
      <c r="AS50" s="19">
        <v>0</v>
      </c>
      <c r="AT50" s="19">
        <v>4.8332527279853821E-2</v>
      </c>
      <c r="AU50" s="19">
        <v>0</v>
      </c>
      <c r="AV50" s="19">
        <v>0</v>
      </c>
      <c r="AW50" s="19">
        <v>4.8332527279853821E-2</v>
      </c>
      <c r="AX50" s="19">
        <v>0</v>
      </c>
      <c r="AY50" s="19">
        <v>0</v>
      </c>
      <c r="AZ50" s="19">
        <v>0</v>
      </c>
    </row>
    <row r="53" spans="1:63" x14ac:dyDescent="0.15">
      <c r="A53" t="str">
        <f>LEFT(C53,3)</f>
        <v>SQ4</v>
      </c>
      <c r="B53" t="s">
        <v>0</v>
      </c>
      <c r="C53" t="s">
        <v>116</v>
      </c>
    </row>
    <row r="54" spans="1:63" ht="47.5" x14ac:dyDescent="0.15">
      <c r="A54" t="str">
        <f>A53&amp;"見出し"</f>
        <v>SQ4見出し</v>
      </c>
      <c r="B54" s="34"/>
      <c r="C54" s="35" t="s">
        <v>1</v>
      </c>
      <c r="D54" s="35" t="s">
        <v>66</v>
      </c>
      <c r="E54" s="35" t="s">
        <v>63</v>
      </c>
      <c r="F54" s="35" t="s">
        <v>109</v>
      </c>
      <c r="G54" s="35" t="s">
        <v>110</v>
      </c>
      <c r="H54" s="35" t="s">
        <v>563</v>
      </c>
      <c r="I54" s="35" t="s">
        <v>111</v>
      </c>
      <c r="J54" s="35" t="s">
        <v>112</v>
      </c>
      <c r="K54" s="35" t="s">
        <v>113</v>
      </c>
      <c r="L54" s="35" t="s">
        <v>107</v>
      </c>
      <c r="M54" s="35" t="s">
        <v>4</v>
      </c>
    </row>
    <row r="55" spans="1:63" x14ac:dyDescent="0.15">
      <c r="A55" t="str">
        <f>A53&amp;"実数"</f>
        <v>SQ4実数</v>
      </c>
      <c r="B55" s="72" t="s">
        <v>1</v>
      </c>
      <c r="C55" s="1">
        <v>2069</v>
      </c>
      <c r="D55" s="2">
        <v>1823</v>
      </c>
      <c r="E55" s="2">
        <v>42</v>
      </c>
      <c r="F55" s="2">
        <v>51</v>
      </c>
      <c r="G55" s="2">
        <v>36</v>
      </c>
      <c r="H55" s="2">
        <v>58</v>
      </c>
      <c r="I55" s="2">
        <v>9</v>
      </c>
      <c r="J55" s="2">
        <v>6</v>
      </c>
      <c r="K55" s="2">
        <v>44</v>
      </c>
      <c r="L55" s="2">
        <v>0</v>
      </c>
      <c r="M55" s="2">
        <v>0</v>
      </c>
    </row>
    <row r="56" spans="1:63" x14ac:dyDescent="0.15">
      <c r="B56" s="73"/>
      <c r="C56" s="18">
        <v>100</v>
      </c>
      <c r="D56" s="19">
        <v>88.110198974609375</v>
      </c>
      <c r="E56" s="19">
        <v>2.0299661159515381</v>
      </c>
      <c r="F56" s="19">
        <v>2.4649589061737061</v>
      </c>
      <c r="G56" s="19">
        <v>1.7399709224700928</v>
      </c>
      <c r="H56" s="19">
        <v>2.8032865524291992</v>
      </c>
      <c r="I56" s="19">
        <v>0.43499273061752319</v>
      </c>
      <c r="J56" s="19">
        <v>0.28999516367912292</v>
      </c>
      <c r="K56" s="19">
        <v>2.1266312599182129</v>
      </c>
      <c r="L56" s="19">
        <v>0</v>
      </c>
      <c r="M56" s="19">
        <v>0</v>
      </c>
    </row>
    <row r="59" spans="1:63" x14ac:dyDescent="0.15">
      <c r="A59" t="s">
        <v>7</v>
      </c>
      <c r="B59" t="s">
        <v>0</v>
      </c>
      <c r="C59" t="s">
        <v>117</v>
      </c>
    </row>
    <row r="60" spans="1:63" x14ac:dyDescent="0.15">
      <c r="A60" s="3"/>
      <c r="B60" s="34"/>
      <c r="C60" s="35" t="s">
        <v>1</v>
      </c>
      <c r="D60" s="35" t="s">
        <v>118</v>
      </c>
      <c r="E60" s="35" t="s">
        <v>119</v>
      </c>
      <c r="F60" s="35" t="s">
        <v>120</v>
      </c>
      <c r="G60" s="35" t="s">
        <v>121</v>
      </c>
      <c r="H60" s="35" t="s">
        <v>122</v>
      </c>
      <c r="I60" s="35" t="s">
        <v>123</v>
      </c>
      <c r="J60" s="35" t="s">
        <v>124</v>
      </c>
      <c r="K60" s="35" t="s">
        <v>125</v>
      </c>
      <c r="L60" s="35" t="s">
        <v>126</v>
      </c>
      <c r="M60" s="35" t="s">
        <v>127</v>
      </c>
      <c r="N60" s="35" t="s">
        <v>128</v>
      </c>
      <c r="O60" s="35" t="s">
        <v>129</v>
      </c>
      <c r="P60" s="35" t="s">
        <v>130</v>
      </c>
      <c r="Q60" s="35" t="s">
        <v>131</v>
      </c>
      <c r="R60" s="35" t="s">
        <v>132</v>
      </c>
      <c r="S60" s="35" t="s">
        <v>133</v>
      </c>
      <c r="T60" s="35" t="s">
        <v>134</v>
      </c>
      <c r="U60" s="35" t="s">
        <v>135</v>
      </c>
      <c r="V60" s="35" t="s">
        <v>136</v>
      </c>
      <c r="W60" s="35" t="s">
        <v>137</v>
      </c>
      <c r="X60" s="35" t="s">
        <v>138</v>
      </c>
      <c r="Y60" s="35" t="s">
        <v>139</v>
      </c>
      <c r="Z60" s="35" t="s">
        <v>140</v>
      </c>
      <c r="AA60" s="35" t="s">
        <v>141</v>
      </c>
      <c r="AB60" s="35" t="s">
        <v>142</v>
      </c>
      <c r="AC60" s="35" t="s">
        <v>143</v>
      </c>
      <c r="AD60" s="35" t="s">
        <v>144</v>
      </c>
      <c r="AE60" s="35" t="s">
        <v>145</v>
      </c>
      <c r="AF60" s="35" t="s">
        <v>146</v>
      </c>
      <c r="AG60" s="35" t="s">
        <v>147</v>
      </c>
      <c r="AH60" s="35" t="s">
        <v>148</v>
      </c>
      <c r="AI60" s="35" t="s">
        <v>149</v>
      </c>
      <c r="AJ60" s="35" t="s">
        <v>150</v>
      </c>
      <c r="AK60" s="35" t="s">
        <v>151</v>
      </c>
      <c r="AL60" s="35" t="s">
        <v>152</v>
      </c>
      <c r="AM60" s="35" t="s">
        <v>153</v>
      </c>
      <c r="AN60" s="35" t="s">
        <v>154</v>
      </c>
      <c r="AO60" s="35" t="s">
        <v>155</v>
      </c>
      <c r="AP60" s="35" t="s">
        <v>156</v>
      </c>
      <c r="AQ60" s="35" t="s">
        <v>157</v>
      </c>
      <c r="AR60" s="35" t="s">
        <v>158</v>
      </c>
      <c r="AS60" s="35" t="s">
        <v>159</v>
      </c>
      <c r="AT60" s="35" t="s">
        <v>160</v>
      </c>
      <c r="AU60" s="35" t="s">
        <v>161</v>
      </c>
      <c r="AV60" s="35" t="s">
        <v>162</v>
      </c>
      <c r="AW60" s="35" t="s">
        <v>163</v>
      </c>
      <c r="AX60" s="35" t="s">
        <v>164</v>
      </c>
      <c r="AY60" s="35" t="s">
        <v>165</v>
      </c>
      <c r="AZ60" s="35" t="s">
        <v>166</v>
      </c>
      <c r="BA60" s="35" t="s">
        <v>167</v>
      </c>
      <c r="BB60" s="35" t="s">
        <v>168</v>
      </c>
      <c r="BC60" s="35" t="s">
        <v>169</v>
      </c>
      <c r="BD60" s="35" t="s">
        <v>170</v>
      </c>
      <c r="BE60" s="35" t="s">
        <v>171</v>
      </c>
      <c r="BF60" s="35" t="s">
        <v>172</v>
      </c>
      <c r="BG60" s="35" t="s">
        <v>173</v>
      </c>
      <c r="BH60" s="35" t="s">
        <v>174</v>
      </c>
      <c r="BI60" s="35" t="s">
        <v>175</v>
      </c>
      <c r="BJ60" s="35" t="s">
        <v>176</v>
      </c>
      <c r="BK60" s="35" t="s">
        <v>4</v>
      </c>
    </row>
    <row r="61" spans="1:63" x14ac:dyDescent="0.15">
      <c r="B61" s="72" t="s">
        <v>1</v>
      </c>
      <c r="C61" s="1">
        <v>1823</v>
      </c>
      <c r="D61" s="2">
        <v>286</v>
      </c>
      <c r="E61" s="2">
        <v>145</v>
      </c>
      <c r="F61" s="2">
        <v>376</v>
      </c>
      <c r="G61" s="2">
        <v>348</v>
      </c>
      <c r="H61" s="2">
        <v>64</v>
      </c>
      <c r="I61" s="2">
        <v>64</v>
      </c>
      <c r="J61" s="2">
        <v>45</v>
      </c>
      <c r="K61" s="2">
        <v>38</v>
      </c>
      <c r="L61" s="2">
        <v>51</v>
      </c>
      <c r="M61" s="2">
        <v>38</v>
      </c>
      <c r="N61" s="2">
        <v>49</v>
      </c>
      <c r="O61" s="2">
        <v>53</v>
      </c>
      <c r="P61" s="2">
        <v>20</v>
      </c>
      <c r="Q61" s="2">
        <v>12</v>
      </c>
      <c r="R61" s="2">
        <v>9</v>
      </c>
      <c r="S61" s="2">
        <v>13</v>
      </c>
      <c r="T61" s="2">
        <v>8</v>
      </c>
      <c r="U61" s="2">
        <v>9</v>
      </c>
      <c r="V61" s="2">
        <v>1</v>
      </c>
      <c r="W61" s="2">
        <v>3</v>
      </c>
      <c r="X61" s="2">
        <v>0</v>
      </c>
      <c r="Y61" s="2">
        <v>2</v>
      </c>
      <c r="Z61" s="2">
        <v>4</v>
      </c>
      <c r="AA61" s="2">
        <v>1</v>
      </c>
      <c r="AB61" s="2">
        <v>3</v>
      </c>
      <c r="AC61" s="2">
        <v>2</v>
      </c>
      <c r="AD61" s="2">
        <v>12</v>
      </c>
      <c r="AE61" s="2">
        <v>18</v>
      </c>
      <c r="AF61" s="2">
        <v>2</v>
      </c>
      <c r="AG61" s="2">
        <v>0</v>
      </c>
      <c r="AH61" s="2">
        <v>0</v>
      </c>
      <c r="AI61" s="2">
        <v>3</v>
      </c>
      <c r="AJ61" s="2">
        <v>0</v>
      </c>
      <c r="AK61" s="2">
        <v>20</v>
      </c>
      <c r="AL61" s="2">
        <v>15</v>
      </c>
      <c r="AM61" s="2">
        <v>7</v>
      </c>
      <c r="AN61" s="2">
        <v>3</v>
      </c>
      <c r="AO61" s="2">
        <v>13</v>
      </c>
      <c r="AP61" s="2">
        <v>7</v>
      </c>
      <c r="AQ61" s="2">
        <v>3</v>
      </c>
      <c r="AR61" s="2">
        <v>1</v>
      </c>
      <c r="AS61" s="2">
        <v>2</v>
      </c>
      <c r="AT61" s="2">
        <v>15</v>
      </c>
      <c r="AU61" s="2">
        <v>3</v>
      </c>
      <c r="AV61" s="2">
        <v>3</v>
      </c>
      <c r="AW61" s="2">
        <v>2</v>
      </c>
      <c r="AX61" s="2">
        <v>5</v>
      </c>
      <c r="AY61" s="2">
        <v>12</v>
      </c>
      <c r="AZ61" s="2">
        <v>4</v>
      </c>
      <c r="BA61" s="2">
        <v>1</v>
      </c>
      <c r="BB61" s="2">
        <v>6</v>
      </c>
      <c r="BC61" s="2">
        <v>2</v>
      </c>
      <c r="BD61" s="2">
        <v>0</v>
      </c>
      <c r="BE61" s="2">
        <v>5</v>
      </c>
      <c r="BF61" s="2">
        <v>1</v>
      </c>
      <c r="BG61" s="2">
        <v>6</v>
      </c>
      <c r="BH61" s="2">
        <v>1</v>
      </c>
      <c r="BI61" s="2">
        <v>5</v>
      </c>
      <c r="BJ61" s="2">
        <v>2</v>
      </c>
      <c r="BK61" s="2">
        <v>0</v>
      </c>
    </row>
    <row r="62" spans="1:63" x14ac:dyDescent="0.15">
      <c r="B62" s="73"/>
      <c r="C62" s="18">
        <v>100</v>
      </c>
      <c r="D62" s="19">
        <v>15.688425064086914</v>
      </c>
      <c r="E62" s="19">
        <v>7.9539222717285156</v>
      </c>
      <c r="F62" s="19">
        <v>20.625343322753906</v>
      </c>
      <c r="G62" s="19">
        <v>19.089412689208984</v>
      </c>
      <c r="H62" s="19">
        <v>3.5106968879699707</v>
      </c>
      <c r="I62" s="19">
        <v>3.5106968879699707</v>
      </c>
      <c r="J62" s="19">
        <v>2.4684586524963379</v>
      </c>
      <c r="K62" s="19">
        <v>2.0844762325286865</v>
      </c>
      <c r="L62" s="19">
        <v>2.7975864410400391</v>
      </c>
      <c r="M62" s="19">
        <v>2.0844762325286865</v>
      </c>
      <c r="N62" s="19">
        <v>2.6878769397735596</v>
      </c>
      <c r="O62" s="19">
        <v>2.9072957038879395</v>
      </c>
      <c r="P62" s="19">
        <v>1.0970926284790039</v>
      </c>
      <c r="Q62" s="19">
        <v>0.65825563669204712</v>
      </c>
      <c r="R62" s="19">
        <v>0.49369171261787415</v>
      </c>
      <c r="S62" s="19">
        <v>0.71311026811599731</v>
      </c>
      <c r="T62" s="19">
        <v>0.43883711099624634</v>
      </c>
      <c r="U62" s="19">
        <v>0.49369171261787415</v>
      </c>
      <c r="V62" s="19">
        <v>5.4854638874530792E-2</v>
      </c>
      <c r="W62" s="19">
        <v>0.16456390917301178</v>
      </c>
      <c r="X62" s="19">
        <v>0</v>
      </c>
      <c r="Y62" s="19">
        <v>0.10970927774906158</v>
      </c>
      <c r="Z62" s="19">
        <v>0.21941855549812317</v>
      </c>
      <c r="AA62" s="19">
        <v>5.4854638874530792E-2</v>
      </c>
      <c r="AB62" s="19">
        <v>0.16456390917301178</v>
      </c>
      <c r="AC62" s="19">
        <v>0.10970927774906158</v>
      </c>
      <c r="AD62" s="19">
        <v>0.65825563669204712</v>
      </c>
      <c r="AE62" s="19">
        <v>0.98738342523574829</v>
      </c>
      <c r="AF62" s="19">
        <v>0.10970927774906158</v>
      </c>
      <c r="AG62" s="19">
        <v>0</v>
      </c>
      <c r="AH62" s="19">
        <v>0</v>
      </c>
      <c r="AI62" s="19">
        <v>0.16456390917301178</v>
      </c>
      <c r="AJ62" s="19">
        <v>0</v>
      </c>
      <c r="AK62" s="19">
        <v>1.0970926284790039</v>
      </c>
      <c r="AL62" s="19">
        <v>0.82281947135925293</v>
      </c>
      <c r="AM62" s="19">
        <v>0.38398244976997375</v>
      </c>
      <c r="AN62" s="19">
        <v>0.16456390917301178</v>
      </c>
      <c r="AO62" s="19">
        <v>0.71311026811599731</v>
      </c>
      <c r="AP62" s="19">
        <v>0.38398244976997375</v>
      </c>
      <c r="AQ62" s="19">
        <v>0.16456390917301178</v>
      </c>
      <c r="AR62" s="19">
        <v>5.4854638874530792E-2</v>
      </c>
      <c r="AS62" s="19">
        <v>0.10970927774906158</v>
      </c>
      <c r="AT62" s="19">
        <v>0.82281947135925293</v>
      </c>
      <c r="AU62" s="19">
        <v>0.16456390917301178</v>
      </c>
      <c r="AV62" s="19">
        <v>0.16456390917301178</v>
      </c>
      <c r="AW62" s="19">
        <v>0.10970927774906158</v>
      </c>
      <c r="AX62" s="19">
        <v>0.27427315711975098</v>
      </c>
      <c r="AY62" s="19">
        <v>0.65825563669204712</v>
      </c>
      <c r="AZ62" s="19">
        <v>0.21941855549812317</v>
      </c>
      <c r="BA62" s="19">
        <v>5.4854638874530792E-2</v>
      </c>
      <c r="BB62" s="19">
        <v>0.32912781834602356</v>
      </c>
      <c r="BC62" s="19">
        <v>0.10970927774906158</v>
      </c>
      <c r="BD62" s="19">
        <v>0</v>
      </c>
      <c r="BE62" s="19">
        <v>0.27427315711975098</v>
      </c>
      <c r="BF62" s="19">
        <v>5.4854638874530792E-2</v>
      </c>
      <c r="BG62" s="19">
        <v>0.32912781834602356</v>
      </c>
      <c r="BH62" s="19">
        <v>5.4854638874530792E-2</v>
      </c>
      <c r="BI62" s="19">
        <v>0.27427315711975098</v>
      </c>
      <c r="BJ62" s="19">
        <v>0.10970927774906158</v>
      </c>
      <c r="BK62" s="19">
        <v>0</v>
      </c>
    </row>
    <row r="65" spans="1:52" x14ac:dyDescent="0.15">
      <c r="A65" t="str">
        <f>LEFT(C65,2)</f>
        <v>Q1</v>
      </c>
      <c r="B65" t="s">
        <v>0</v>
      </c>
      <c r="C65" t="s">
        <v>177</v>
      </c>
    </row>
    <row r="66" spans="1:52" x14ac:dyDescent="0.15">
      <c r="A66" t="str">
        <f>A65&amp;"見出し"</f>
        <v>Q1見出し</v>
      </c>
      <c r="B66" s="34"/>
      <c r="C66" s="35" t="s">
        <v>1</v>
      </c>
      <c r="D66" s="35" t="s">
        <v>178</v>
      </c>
      <c r="E66" s="35" t="s">
        <v>179</v>
      </c>
      <c r="F66" s="35" t="s">
        <v>180</v>
      </c>
      <c r="G66" s="35" t="s">
        <v>181</v>
      </c>
      <c r="H66" s="35" t="s">
        <v>182</v>
      </c>
      <c r="I66" s="35" t="s">
        <v>183</v>
      </c>
      <c r="J66" s="35" t="s">
        <v>184</v>
      </c>
      <c r="K66" s="35" t="s">
        <v>4</v>
      </c>
    </row>
    <row r="67" spans="1:52" x14ac:dyDescent="0.15">
      <c r="A67" t="str">
        <f>A65&amp;"実数"</f>
        <v>Q1実数</v>
      </c>
      <c r="B67" s="72" t="s">
        <v>1</v>
      </c>
      <c r="C67" s="1">
        <v>1823</v>
      </c>
      <c r="D67" s="2">
        <v>452</v>
      </c>
      <c r="E67" s="2">
        <v>532</v>
      </c>
      <c r="F67" s="2">
        <v>115</v>
      </c>
      <c r="G67" s="2">
        <v>251</v>
      </c>
      <c r="H67" s="2">
        <v>9</v>
      </c>
      <c r="I67" s="2">
        <v>116</v>
      </c>
      <c r="J67" s="2">
        <v>348</v>
      </c>
      <c r="K67" s="2">
        <v>0</v>
      </c>
    </row>
    <row r="68" spans="1:52" x14ac:dyDescent="0.15">
      <c r="B68" s="73"/>
      <c r="C68" s="18">
        <v>100</v>
      </c>
      <c r="D68" s="19">
        <v>24.794296264648438</v>
      </c>
      <c r="E68" s="19">
        <v>29.182666778564453</v>
      </c>
      <c r="F68" s="19">
        <v>6.3082828521728516</v>
      </c>
      <c r="G68" s="19">
        <v>13.768513679504395</v>
      </c>
      <c r="H68" s="19">
        <v>0.49369171261787415</v>
      </c>
      <c r="I68" s="19">
        <v>6.3631377220153809</v>
      </c>
      <c r="J68" s="19">
        <v>19.089412689208984</v>
      </c>
      <c r="K68" s="19">
        <v>0</v>
      </c>
    </row>
    <row r="71" spans="1:52" x14ac:dyDescent="0.15">
      <c r="A71" t="s">
        <v>8</v>
      </c>
      <c r="B71" t="s">
        <v>0</v>
      </c>
      <c r="C71" t="s">
        <v>185</v>
      </c>
    </row>
    <row r="72" spans="1:52" x14ac:dyDescent="0.15">
      <c r="A72" s="3"/>
      <c r="B72" s="34"/>
      <c r="C72" s="35" t="s">
        <v>1</v>
      </c>
      <c r="D72" s="35" t="s">
        <v>60</v>
      </c>
      <c r="E72" s="35" t="s">
        <v>61</v>
      </c>
      <c r="F72" s="35" t="s">
        <v>62</v>
      </c>
      <c r="G72" s="35" t="s">
        <v>63</v>
      </c>
      <c r="H72" s="35" t="s">
        <v>64</v>
      </c>
      <c r="I72" s="35" t="s">
        <v>65</v>
      </c>
      <c r="J72" s="35" t="s">
        <v>66</v>
      </c>
      <c r="K72" s="35" t="s">
        <v>67</v>
      </c>
      <c r="L72" s="35" t="s">
        <v>68</v>
      </c>
      <c r="M72" s="35" t="s">
        <v>69</v>
      </c>
      <c r="N72" s="35" t="s">
        <v>70</v>
      </c>
      <c r="O72" s="35" t="s">
        <v>71</v>
      </c>
      <c r="P72" s="35" t="s">
        <v>72</v>
      </c>
      <c r="Q72" s="35" t="s">
        <v>73</v>
      </c>
      <c r="R72" s="35" t="s">
        <v>74</v>
      </c>
      <c r="S72" s="35" t="s">
        <v>75</v>
      </c>
      <c r="T72" s="35" t="s">
        <v>76</v>
      </c>
      <c r="U72" s="35" t="s">
        <v>77</v>
      </c>
      <c r="V72" s="35" t="s">
        <v>78</v>
      </c>
      <c r="W72" s="35" t="s">
        <v>79</v>
      </c>
      <c r="X72" s="35" t="s">
        <v>80</v>
      </c>
      <c r="Y72" s="35" t="s">
        <v>81</v>
      </c>
      <c r="Z72" s="35" t="s">
        <v>82</v>
      </c>
      <c r="AA72" s="35" t="s">
        <v>83</v>
      </c>
      <c r="AB72" s="35" t="s">
        <v>84</v>
      </c>
      <c r="AC72" s="35" t="s">
        <v>85</v>
      </c>
      <c r="AD72" s="35" t="s">
        <v>86</v>
      </c>
      <c r="AE72" s="35" t="s">
        <v>87</v>
      </c>
      <c r="AF72" s="35" t="s">
        <v>88</v>
      </c>
      <c r="AG72" s="35" t="s">
        <v>89</v>
      </c>
      <c r="AH72" s="35" t="s">
        <v>90</v>
      </c>
      <c r="AI72" s="35" t="s">
        <v>91</v>
      </c>
      <c r="AJ72" s="35" t="s">
        <v>92</v>
      </c>
      <c r="AK72" s="35" t="s">
        <v>93</v>
      </c>
      <c r="AL72" s="35" t="s">
        <v>94</v>
      </c>
      <c r="AM72" s="35" t="s">
        <v>95</v>
      </c>
      <c r="AN72" s="35" t="s">
        <v>96</v>
      </c>
      <c r="AO72" s="35" t="s">
        <v>97</v>
      </c>
      <c r="AP72" s="35" t="s">
        <v>98</v>
      </c>
      <c r="AQ72" s="35" t="s">
        <v>99</v>
      </c>
      <c r="AR72" s="35" t="s">
        <v>100</v>
      </c>
      <c r="AS72" s="35" t="s">
        <v>101</v>
      </c>
      <c r="AT72" s="35" t="s">
        <v>102</v>
      </c>
      <c r="AU72" s="35" t="s">
        <v>103</v>
      </c>
      <c r="AV72" s="35" t="s">
        <v>104</v>
      </c>
      <c r="AW72" s="35" t="s">
        <v>105</v>
      </c>
      <c r="AX72" s="35" t="s">
        <v>106</v>
      </c>
      <c r="AY72" s="35" t="s">
        <v>107</v>
      </c>
      <c r="AZ72" s="35" t="s">
        <v>4</v>
      </c>
    </row>
    <row r="73" spans="1:52" x14ac:dyDescent="0.15">
      <c r="B73" s="72" t="s">
        <v>1</v>
      </c>
      <c r="C73" s="1">
        <v>2069</v>
      </c>
      <c r="D73" s="2">
        <v>22</v>
      </c>
      <c r="E73" s="2">
        <v>13</v>
      </c>
      <c r="F73" s="2">
        <v>13</v>
      </c>
      <c r="G73" s="2">
        <v>46</v>
      </c>
      <c r="H73" s="2">
        <v>10</v>
      </c>
      <c r="I73" s="2">
        <v>19</v>
      </c>
      <c r="J73" s="2">
        <v>1762</v>
      </c>
      <c r="K73" s="2">
        <v>24</v>
      </c>
      <c r="L73" s="2">
        <v>13</v>
      </c>
      <c r="M73" s="2">
        <v>3</v>
      </c>
      <c r="N73" s="2">
        <v>16</v>
      </c>
      <c r="O73" s="2">
        <v>15</v>
      </c>
      <c r="P73" s="2">
        <v>24</v>
      </c>
      <c r="Q73" s="2">
        <v>26</v>
      </c>
      <c r="R73" s="2">
        <v>3</v>
      </c>
      <c r="S73" s="2">
        <v>3</v>
      </c>
      <c r="T73" s="2">
        <v>7</v>
      </c>
      <c r="U73" s="2">
        <v>0</v>
      </c>
      <c r="V73" s="2">
        <v>0</v>
      </c>
      <c r="W73" s="2">
        <v>2</v>
      </c>
      <c r="X73" s="2">
        <v>3</v>
      </c>
      <c r="Y73" s="2">
        <v>7</v>
      </c>
      <c r="Z73" s="2">
        <v>7</v>
      </c>
      <c r="AA73" s="2">
        <v>0</v>
      </c>
      <c r="AB73" s="2">
        <v>2</v>
      </c>
      <c r="AC73" s="2">
        <v>1</v>
      </c>
      <c r="AD73" s="2">
        <v>5</v>
      </c>
      <c r="AE73" s="2">
        <v>6</v>
      </c>
      <c r="AF73" s="2">
        <v>2</v>
      </c>
      <c r="AG73" s="2">
        <v>0</v>
      </c>
      <c r="AH73" s="2">
        <v>1</v>
      </c>
      <c r="AI73" s="2">
        <v>0</v>
      </c>
      <c r="AJ73" s="2">
        <v>0</v>
      </c>
      <c r="AK73" s="2">
        <v>2</v>
      </c>
      <c r="AL73" s="2">
        <v>3</v>
      </c>
      <c r="AM73" s="2">
        <v>0</v>
      </c>
      <c r="AN73" s="2">
        <v>0</v>
      </c>
      <c r="AO73" s="2">
        <v>0</v>
      </c>
      <c r="AP73" s="2">
        <v>0</v>
      </c>
      <c r="AQ73" s="2">
        <v>5</v>
      </c>
      <c r="AR73" s="2">
        <v>0</v>
      </c>
      <c r="AS73" s="2">
        <v>0</v>
      </c>
      <c r="AT73" s="2">
        <v>2</v>
      </c>
      <c r="AU73" s="2">
        <v>0</v>
      </c>
      <c r="AV73" s="2">
        <v>0</v>
      </c>
      <c r="AW73" s="2">
        <v>1</v>
      </c>
      <c r="AX73" s="2">
        <v>0</v>
      </c>
      <c r="AY73" s="2">
        <v>1</v>
      </c>
      <c r="AZ73" s="2">
        <v>0</v>
      </c>
    </row>
    <row r="74" spans="1:52" x14ac:dyDescent="0.15">
      <c r="B74" s="73"/>
      <c r="C74" s="18">
        <v>100</v>
      </c>
      <c r="D74" s="19">
        <v>1.0633156299591064</v>
      </c>
      <c r="E74" s="19">
        <v>0.62832289934158325</v>
      </c>
      <c r="F74" s="19">
        <v>0.62832289934158325</v>
      </c>
      <c r="G74" s="19">
        <v>2.2232961654663086</v>
      </c>
      <c r="H74" s="19">
        <v>0.48332527279853821</v>
      </c>
      <c r="I74" s="19">
        <v>0.91831803321838379</v>
      </c>
      <c r="J74" s="19">
        <v>85.161911010742188</v>
      </c>
      <c r="K74" s="19">
        <v>1.1599806547164917</v>
      </c>
      <c r="L74" s="19">
        <v>0.62832289934158325</v>
      </c>
      <c r="M74" s="19">
        <v>0.14499758183956146</v>
      </c>
      <c r="N74" s="19">
        <v>0.77332043647766113</v>
      </c>
      <c r="O74" s="19">
        <v>0.72498792409896851</v>
      </c>
      <c r="P74" s="19">
        <v>1.1599806547164917</v>
      </c>
      <c r="Q74" s="19">
        <v>1.2566457986831665</v>
      </c>
      <c r="R74" s="19">
        <v>0.14499758183956146</v>
      </c>
      <c r="S74" s="19">
        <v>0.14499758183956146</v>
      </c>
      <c r="T74" s="19">
        <v>0.33832770586013794</v>
      </c>
      <c r="U74" s="19">
        <v>0</v>
      </c>
      <c r="V74" s="19">
        <v>0</v>
      </c>
      <c r="W74" s="19">
        <v>9.6665054559707642E-2</v>
      </c>
      <c r="X74" s="19">
        <v>0.14499758183956146</v>
      </c>
      <c r="Y74" s="19">
        <v>0.33832770586013794</v>
      </c>
      <c r="Z74" s="19">
        <v>0.33832770586013794</v>
      </c>
      <c r="AA74" s="19">
        <v>0</v>
      </c>
      <c r="AB74" s="19">
        <v>9.6665054559707642E-2</v>
      </c>
      <c r="AC74" s="19">
        <v>4.8332527279853821E-2</v>
      </c>
      <c r="AD74" s="19">
        <v>0.2416626363992691</v>
      </c>
      <c r="AE74" s="19">
        <v>0.28999516367912292</v>
      </c>
      <c r="AF74" s="19">
        <v>9.6665054559707642E-2</v>
      </c>
      <c r="AG74" s="19">
        <v>0</v>
      </c>
      <c r="AH74" s="19">
        <v>4.8332527279853821E-2</v>
      </c>
      <c r="AI74" s="19">
        <v>0</v>
      </c>
      <c r="AJ74" s="19">
        <v>0</v>
      </c>
      <c r="AK74" s="19">
        <v>9.6665054559707642E-2</v>
      </c>
      <c r="AL74" s="19">
        <v>0.14499758183956146</v>
      </c>
      <c r="AM74" s="19">
        <v>0</v>
      </c>
      <c r="AN74" s="19">
        <v>0</v>
      </c>
      <c r="AO74" s="19">
        <v>0</v>
      </c>
      <c r="AP74" s="19">
        <v>0</v>
      </c>
      <c r="AQ74" s="19">
        <v>0.2416626363992691</v>
      </c>
      <c r="AR74" s="19">
        <v>0</v>
      </c>
      <c r="AS74" s="19">
        <v>0</v>
      </c>
      <c r="AT74" s="19">
        <v>9.6665054559707642E-2</v>
      </c>
      <c r="AU74" s="19">
        <v>0</v>
      </c>
      <c r="AV74" s="19">
        <v>0</v>
      </c>
      <c r="AW74" s="19">
        <v>4.8332527279853821E-2</v>
      </c>
      <c r="AX74" s="19">
        <v>0</v>
      </c>
      <c r="AY74" s="19">
        <v>4.8332527279853821E-2</v>
      </c>
      <c r="AZ74" s="19">
        <v>0</v>
      </c>
    </row>
    <row r="77" spans="1:52" x14ac:dyDescent="0.15">
      <c r="A77" t="str">
        <f>LEFT(C77,2)</f>
        <v>Q2</v>
      </c>
      <c r="B77" t="s">
        <v>0</v>
      </c>
      <c r="C77" t="s">
        <v>186</v>
      </c>
    </row>
    <row r="78" spans="1:52" ht="47.5" x14ac:dyDescent="0.15">
      <c r="A78" t="str">
        <f>A77&amp;"見出し"</f>
        <v>Q2見出し</v>
      </c>
      <c r="B78" s="34"/>
      <c r="C78" s="35" t="s">
        <v>1</v>
      </c>
      <c r="D78" s="35" t="s">
        <v>66</v>
      </c>
      <c r="E78" s="35" t="s">
        <v>63</v>
      </c>
      <c r="F78" s="35" t="s">
        <v>109</v>
      </c>
      <c r="G78" s="35" t="s">
        <v>110</v>
      </c>
      <c r="H78" s="35" t="s">
        <v>563</v>
      </c>
      <c r="I78" s="35" t="s">
        <v>111</v>
      </c>
      <c r="J78" s="35" t="s">
        <v>112</v>
      </c>
      <c r="K78" s="35" t="s">
        <v>113</v>
      </c>
      <c r="L78" s="35" t="s">
        <v>107</v>
      </c>
      <c r="M78" s="35" t="s">
        <v>4</v>
      </c>
    </row>
    <row r="79" spans="1:52" x14ac:dyDescent="0.15">
      <c r="A79" t="str">
        <f>A77&amp;"実数"</f>
        <v>Q2実数</v>
      </c>
      <c r="B79" s="72" t="s">
        <v>1</v>
      </c>
      <c r="C79" s="1">
        <v>2069</v>
      </c>
      <c r="D79" s="2">
        <v>1762</v>
      </c>
      <c r="E79" s="2">
        <v>46</v>
      </c>
      <c r="F79" s="2">
        <v>55</v>
      </c>
      <c r="G79" s="2">
        <v>40</v>
      </c>
      <c r="H79" s="2">
        <v>81</v>
      </c>
      <c r="I79" s="2">
        <v>16</v>
      </c>
      <c r="J79" s="2">
        <v>10</v>
      </c>
      <c r="K79" s="2">
        <v>58</v>
      </c>
      <c r="L79" s="2">
        <v>1</v>
      </c>
      <c r="M79" s="2">
        <v>0</v>
      </c>
    </row>
    <row r="80" spans="1:52" x14ac:dyDescent="0.15">
      <c r="B80" s="73"/>
      <c r="C80" s="18">
        <v>100</v>
      </c>
      <c r="D80" s="19">
        <v>85.161911010742188</v>
      </c>
      <c r="E80" s="19">
        <v>2.2232961654663086</v>
      </c>
      <c r="F80" s="19">
        <v>2.6582891941070557</v>
      </c>
      <c r="G80" s="19">
        <v>1.9333010911941528</v>
      </c>
      <c r="H80" s="19">
        <v>3.9149348735809326</v>
      </c>
      <c r="I80" s="19">
        <v>0.77332043647766113</v>
      </c>
      <c r="J80" s="19">
        <v>0.48332527279853821</v>
      </c>
      <c r="K80" s="19">
        <v>2.8032865524291992</v>
      </c>
      <c r="L80" s="19">
        <v>4.8332527279853821E-2</v>
      </c>
      <c r="M80" s="19">
        <v>0</v>
      </c>
    </row>
    <row r="83" spans="1:53" x14ac:dyDescent="0.15">
      <c r="A83" t="str">
        <f>LEFT(C83,2)</f>
        <v>Q3</v>
      </c>
      <c r="B83" t="s">
        <v>0</v>
      </c>
      <c r="C83" t="s">
        <v>187</v>
      </c>
    </row>
    <row r="84" spans="1:53" ht="28.5" x14ac:dyDescent="0.15">
      <c r="A84" t="str">
        <f>A83&amp;"見出し"</f>
        <v>Q3見出し</v>
      </c>
      <c r="B84" s="34"/>
      <c r="C84" s="35" t="s">
        <v>1</v>
      </c>
      <c r="D84" s="35" t="s">
        <v>188</v>
      </c>
      <c r="E84" s="35" t="s">
        <v>189</v>
      </c>
      <c r="F84" s="35" t="s">
        <v>190</v>
      </c>
      <c r="G84" s="35" t="s">
        <v>4</v>
      </c>
    </row>
    <row r="85" spans="1:53" x14ac:dyDescent="0.15">
      <c r="A85" t="str">
        <f>A83&amp;"実数"</f>
        <v>Q3実数</v>
      </c>
      <c r="B85" s="72" t="s">
        <v>1</v>
      </c>
      <c r="C85" s="1">
        <v>2069</v>
      </c>
      <c r="D85" s="2">
        <v>1227</v>
      </c>
      <c r="E85" s="2">
        <v>755</v>
      </c>
      <c r="F85" s="2">
        <v>87</v>
      </c>
      <c r="G85" s="2">
        <v>0</v>
      </c>
    </row>
    <row r="86" spans="1:53" x14ac:dyDescent="0.15">
      <c r="B86" s="73"/>
      <c r="C86" s="18">
        <v>100</v>
      </c>
      <c r="D86" s="19">
        <v>59.304012298583984</v>
      </c>
      <c r="E86" s="19">
        <v>36.491058349609375</v>
      </c>
      <c r="F86" s="19">
        <v>4.2049298286437988</v>
      </c>
      <c r="G86" s="19">
        <v>0</v>
      </c>
    </row>
    <row r="89" spans="1:53" x14ac:dyDescent="0.15">
      <c r="A89" t="s">
        <v>9</v>
      </c>
      <c r="B89" t="s">
        <v>0</v>
      </c>
      <c r="C89" t="s">
        <v>191</v>
      </c>
    </row>
    <row r="90" spans="1:53" x14ac:dyDescent="0.15">
      <c r="A90" s="3"/>
      <c r="B90" s="34"/>
      <c r="C90" s="35" t="s">
        <v>1</v>
      </c>
      <c r="D90" s="35" t="s">
        <v>60</v>
      </c>
      <c r="E90" s="35" t="s">
        <v>61</v>
      </c>
      <c r="F90" s="35" t="s">
        <v>62</v>
      </c>
      <c r="G90" s="35" t="s">
        <v>63</v>
      </c>
      <c r="H90" s="35" t="s">
        <v>64</v>
      </c>
      <c r="I90" s="35" t="s">
        <v>65</v>
      </c>
      <c r="J90" s="35" t="s">
        <v>66</v>
      </c>
      <c r="K90" s="35" t="s">
        <v>67</v>
      </c>
      <c r="L90" s="35" t="s">
        <v>68</v>
      </c>
      <c r="M90" s="35" t="s">
        <v>69</v>
      </c>
      <c r="N90" s="35" t="s">
        <v>70</v>
      </c>
      <c r="O90" s="35" t="s">
        <v>71</v>
      </c>
      <c r="P90" s="35" t="s">
        <v>72</v>
      </c>
      <c r="Q90" s="35" t="s">
        <v>73</v>
      </c>
      <c r="R90" s="35" t="s">
        <v>74</v>
      </c>
      <c r="S90" s="35" t="s">
        <v>75</v>
      </c>
      <c r="T90" s="35" t="s">
        <v>76</v>
      </c>
      <c r="U90" s="35" t="s">
        <v>77</v>
      </c>
      <c r="V90" s="35" t="s">
        <v>78</v>
      </c>
      <c r="W90" s="35" t="s">
        <v>79</v>
      </c>
      <c r="X90" s="35" t="s">
        <v>80</v>
      </c>
      <c r="Y90" s="35" t="s">
        <v>81</v>
      </c>
      <c r="Z90" s="35" t="s">
        <v>82</v>
      </c>
      <c r="AA90" s="35" t="s">
        <v>83</v>
      </c>
      <c r="AB90" s="35" t="s">
        <v>84</v>
      </c>
      <c r="AC90" s="35" t="s">
        <v>85</v>
      </c>
      <c r="AD90" s="35" t="s">
        <v>86</v>
      </c>
      <c r="AE90" s="35" t="s">
        <v>87</v>
      </c>
      <c r="AF90" s="35" t="s">
        <v>88</v>
      </c>
      <c r="AG90" s="35" t="s">
        <v>89</v>
      </c>
      <c r="AH90" s="35" t="s">
        <v>90</v>
      </c>
      <c r="AI90" s="35" t="s">
        <v>91</v>
      </c>
      <c r="AJ90" s="35" t="s">
        <v>92</v>
      </c>
      <c r="AK90" s="35" t="s">
        <v>93</v>
      </c>
      <c r="AL90" s="35" t="s">
        <v>94</v>
      </c>
      <c r="AM90" s="35" t="s">
        <v>95</v>
      </c>
      <c r="AN90" s="35" t="s">
        <v>96</v>
      </c>
      <c r="AO90" s="35" t="s">
        <v>97</v>
      </c>
      <c r="AP90" s="35" t="s">
        <v>98</v>
      </c>
      <c r="AQ90" s="35" t="s">
        <v>99</v>
      </c>
      <c r="AR90" s="35" t="s">
        <v>100</v>
      </c>
      <c r="AS90" s="35" t="s">
        <v>101</v>
      </c>
      <c r="AT90" s="35" t="s">
        <v>102</v>
      </c>
      <c r="AU90" s="35" t="s">
        <v>103</v>
      </c>
      <c r="AV90" s="35" t="s">
        <v>104</v>
      </c>
      <c r="AW90" s="35" t="s">
        <v>105</v>
      </c>
      <c r="AX90" s="35" t="s">
        <v>106</v>
      </c>
      <c r="AY90" s="35" t="s">
        <v>107</v>
      </c>
      <c r="AZ90" s="35" t="s">
        <v>192</v>
      </c>
      <c r="BA90" s="35" t="s">
        <v>4</v>
      </c>
    </row>
    <row r="91" spans="1:53" x14ac:dyDescent="0.15">
      <c r="B91" s="72" t="s">
        <v>1</v>
      </c>
      <c r="C91" s="1">
        <v>1227</v>
      </c>
      <c r="D91" s="2">
        <v>15</v>
      </c>
      <c r="E91" s="2">
        <v>7</v>
      </c>
      <c r="F91" s="2">
        <v>11</v>
      </c>
      <c r="G91" s="2">
        <v>28</v>
      </c>
      <c r="H91" s="2">
        <v>10</v>
      </c>
      <c r="I91" s="2">
        <v>11</v>
      </c>
      <c r="J91" s="2">
        <v>805</v>
      </c>
      <c r="K91" s="2">
        <v>22</v>
      </c>
      <c r="L91" s="2">
        <v>21</v>
      </c>
      <c r="M91" s="2">
        <v>4</v>
      </c>
      <c r="N91" s="2">
        <v>40</v>
      </c>
      <c r="O91" s="2">
        <v>34</v>
      </c>
      <c r="P91" s="2">
        <v>90</v>
      </c>
      <c r="Q91" s="2">
        <v>34</v>
      </c>
      <c r="R91" s="2">
        <v>1</v>
      </c>
      <c r="S91" s="2">
        <v>6</v>
      </c>
      <c r="T91" s="2">
        <v>8</v>
      </c>
      <c r="U91" s="2">
        <v>1</v>
      </c>
      <c r="V91" s="2">
        <v>1</v>
      </c>
      <c r="W91" s="2">
        <v>0</v>
      </c>
      <c r="X91" s="2">
        <v>3</v>
      </c>
      <c r="Y91" s="2">
        <v>5</v>
      </c>
      <c r="Z91" s="2">
        <v>4</v>
      </c>
      <c r="AA91" s="2">
        <v>1</v>
      </c>
      <c r="AB91" s="2">
        <v>2</v>
      </c>
      <c r="AC91" s="2">
        <v>2</v>
      </c>
      <c r="AD91" s="2">
        <v>8</v>
      </c>
      <c r="AE91" s="2">
        <v>3</v>
      </c>
      <c r="AF91" s="2">
        <v>2</v>
      </c>
      <c r="AG91" s="2">
        <v>1</v>
      </c>
      <c r="AH91" s="2">
        <v>1</v>
      </c>
      <c r="AI91" s="2">
        <v>1</v>
      </c>
      <c r="AJ91" s="2">
        <v>7</v>
      </c>
      <c r="AK91" s="2">
        <v>2</v>
      </c>
      <c r="AL91" s="2">
        <v>3</v>
      </c>
      <c r="AM91" s="2">
        <v>0</v>
      </c>
      <c r="AN91" s="2">
        <v>1</v>
      </c>
      <c r="AO91" s="2">
        <v>3</v>
      </c>
      <c r="AP91" s="2">
        <v>2</v>
      </c>
      <c r="AQ91" s="2">
        <v>11</v>
      </c>
      <c r="AR91" s="2">
        <v>2</v>
      </c>
      <c r="AS91" s="2">
        <v>0</v>
      </c>
      <c r="AT91" s="2">
        <v>2</v>
      </c>
      <c r="AU91" s="2">
        <v>2</v>
      </c>
      <c r="AV91" s="2">
        <v>0</v>
      </c>
      <c r="AW91" s="2">
        <v>2</v>
      </c>
      <c r="AX91" s="2">
        <v>2</v>
      </c>
      <c r="AY91" s="2">
        <v>6</v>
      </c>
      <c r="AZ91" s="2">
        <v>0</v>
      </c>
      <c r="BA91" s="2">
        <v>0</v>
      </c>
    </row>
    <row r="92" spans="1:53" x14ac:dyDescent="0.15">
      <c r="B92" s="73"/>
      <c r="C92" s="18">
        <v>100</v>
      </c>
      <c r="D92" s="19">
        <v>1.2224938869476318</v>
      </c>
      <c r="E92" s="19">
        <v>0.57049715518951416</v>
      </c>
      <c r="F92" s="19">
        <v>0.89649546146392822</v>
      </c>
      <c r="G92" s="19">
        <v>2.2819886207580566</v>
      </c>
      <c r="H92" s="19">
        <v>0.81499588489532471</v>
      </c>
      <c r="I92" s="19">
        <v>0.89649546146392822</v>
      </c>
      <c r="J92" s="19">
        <v>65.607170104980469</v>
      </c>
      <c r="K92" s="19">
        <v>1.7929909229278564</v>
      </c>
      <c r="L92" s="19">
        <v>1.7114914655685425</v>
      </c>
      <c r="M92" s="19">
        <v>0.32599836587905884</v>
      </c>
      <c r="N92" s="19">
        <v>3.2599835395812988</v>
      </c>
      <c r="O92" s="19">
        <v>2.7709863185882568</v>
      </c>
      <c r="P92" s="19">
        <v>7.334963321685791</v>
      </c>
      <c r="Q92" s="19">
        <v>2.7709863185882568</v>
      </c>
      <c r="R92" s="19">
        <v>8.1499591469764709E-2</v>
      </c>
      <c r="S92" s="19">
        <v>0.48899757862091064</v>
      </c>
      <c r="T92" s="19">
        <v>0.65199673175811768</v>
      </c>
      <c r="U92" s="19">
        <v>8.1499591469764709E-2</v>
      </c>
      <c r="V92" s="19">
        <v>8.1499591469764709E-2</v>
      </c>
      <c r="W92" s="19">
        <v>0</v>
      </c>
      <c r="X92" s="19">
        <v>0.24449878931045532</v>
      </c>
      <c r="Y92" s="19">
        <v>0.40749794244766235</v>
      </c>
      <c r="Z92" s="19">
        <v>0.32599836587905884</v>
      </c>
      <c r="AA92" s="19">
        <v>8.1499591469764709E-2</v>
      </c>
      <c r="AB92" s="19">
        <v>0.16299918293952942</v>
      </c>
      <c r="AC92" s="19">
        <v>0.16299918293952942</v>
      </c>
      <c r="AD92" s="19">
        <v>0.65199673175811768</v>
      </c>
      <c r="AE92" s="19">
        <v>0.24449878931045532</v>
      </c>
      <c r="AF92" s="19">
        <v>0.16299918293952942</v>
      </c>
      <c r="AG92" s="19">
        <v>8.1499591469764709E-2</v>
      </c>
      <c r="AH92" s="19">
        <v>8.1499591469764709E-2</v>
      </c>
      <c r="AI92" s="19">
        <v>8.1499591469764709E-2</v>
      </c>
      <c r="AJ92" s="19">
        <v>0.57049715518951416</v>
      </c>
      <c r="AK92" s="19">
        <v>0.16299918293952942</v>
      </c>
      <c r="AL92" s="19">
        <v>0.24449878931045532</v>
      </c>
      <c r="AM92" s="19">
        <v>0</v>
      </c>
      <c r="AN92" s="19">
        <v>8.1499591469764709E-2</v>
      </c>
      <c r="AO92" s="19">
        <v>0.24449878931045532</v>
      </c>
      <c r="AP92" s="19">
        <v>0.16299918293952942</v>
      </c>
      <c r="AQ92" s="19">
        <v>0.89649546146392822</v>
      </c>
      <c r="AR92" s="19">
        <v>0.16299918293952942</v>
      </c>
      <c r="AS92" s="19">
        <v>0</v>
      </c>
      <c r="AT92" s="19">
        <v>0.16299918293952942</v>
      </c>
      <c r="AU92" s="19">
        <v>0.16299918293952942</v>
      </c>
      <c r="AV92" s="19">
        <v>0</v>
      </c>
      <c r="AW92" s="19">
        <v>0.16299918293952942</v>
      </c>
      <c r="AX92" s="19">
        <v>0.16299918293952942</v>
      </c>
      <c r="AY92" s="19">
        <v>0.48899757862091064</v>
      </c>
      <c r="AZ92" s="19">
        <v>0</v>
      </c>
      <c r="BA92" s="19">
        <v>0</v>
      </c>
    </row>
    <row r="95" spans="1:53" x14ac:dyDescent="0.15">
      <c r="A95" t="str">
        <f>LEFT(C95,2)</f>
        <v>Q4</v>
      </c>
      <c r="B95" t="s">
        <v>0</v>
      </c>
      <c r="C95" t="s">
        <v>193</v>
      </c>
    </row>
    <row r="96" spans="1:53" ht="47.5" x14ac:dyDescent="0.15">
      <c r="A96" t="str">
        <f>A95&amp;"見出し"</f>
        <v>Q4見出し</v>
      </c>
      <c r="B96" s="34"/>
      <c r="C96" s="35" t="s">
        <v>1</v>
      </c>
      <c r="D96" s="35" t="s">
        <v>66</v>
      </c>
      <c r="E96" s="35" t="s">
        <v>63</v>
      </c>
      <c r="F96" s="35" t="s">
        <v>109</v>
      </c>
      <c r="G96" s="35" t="s">
        <v>110</v>
      </c>
      <c r="H96" s="35" t="s">
        <v>563</v>
      </c>
      <c r="I96" s="35" t="s">
        <v>111</v>
      </c>
      <c r="J96" s="35" t="s">
        <v>112</v>
      </c>
      <c r="K96" s="35" t="s">
        <v>113</v>
      </c>
      <c r="L96" s="35" t="s">
        <v>107</v>
      </c>
      <c r="M96" s="35" t="s">
        <v>192</v>
      </c>
      <c r="N96" s="35" t="s">
        <v>4</v>
      </c>
    </row>
    <row r="97" spans="1:14" x14ac:dyDescent="0.15">
      <c r="A97" t="str">
        <f>A95&amp;"実数"</f>
        <v>Q4実数</v>
      </c>
      <c r="B97" s="72" t="s">
        <v>1</v>
      </c>
      <c r="C97" s="1">
        <v>1227</v>
      </c>
      <c r="D97" s="2">
        <v>805</v>
      </c>
      <c r="E97" s="2">
        <v>28</v>
      </c>
      <c r="F97" s="2">
        <v>39</v>
      </c>
      <c r="G97" s="2">
        <v>47</v>
      </c>
      <c r="H97" s="2">
        <v>198</v>
      </c>
      <c r="I97" s="2">
        <v>18</v>
      </c>
      <c r="J97" s="2">
        <v>8</v>
      </c>
      <c r="K97" s="2">
        <v>78</v>
      </c>
      <c r="L97" s="2">
        <v>6</v>
      </c>
      <c r="M97" s="2">
        <v>0</v>
      </c>
      <c r="N97" s="2">
        <v>0</v>
      </c>
    </row>
    <row r="98" spans="1:14" x14ac:dyDescent="0.15">
      <c r="B98" s="73"/>
      <c r="C98" s="18">
        <v>100</v>
      </c>
      <c r="D98" s="19">
        <v>65.607170104980469</v>
      </c>
      <c r="E98" s="19">
        <v>2.2819886207580566</v>
      </c>
      <c r="F98" s="19">
        <v>3.1784839630126953</v>
      </c>
      <c r="G98" s="19">
        <v>3.8304810523986816</v>
      </c>
      <c r="H98" s="19">
        <v>16.136919021606445</v>
      </c>
      <c r="I98" s="19">
        <v>1.4669927358627319</v>
      </c>
      <c r="J98" s="19">
        <v>0.65199673175811768</v>
      </c>
      <c r="K98" s="19">
        <v>6.3569679260253906</v>
      </c>
      <c r="L98" s="19">
        <v>0.48899757862091064</v>
      </c>
      <c r="M98" s="19">
        <v>0</v>
      </c>
      <c r="N98" s="19">
        <v>0</v>
      </c>
    </row>
    <row r="101" spans="1:14" x14ac:dyDescent="0.15">
      <c r="A101" t="str">
        <f>LEFT(C101,2)</f>
        <v>Q5</v>
      </c>
      <c r="B101" t="s">
        <v>11</v>
      </c>
      <c r="C101" t="s">
        <v>194</v>
      </c>
    </row>
    <row r="102" spans="1:14" ht="19" x14ac:dyDescent="0.15">
      <c r="A102" t="str">
        <f>A101&amp;"見出し"</f>
        <v>Q5見出し</v>
      </c>
      <c r="B102" s="34"/>
      <c r="C102" s="35" t="s">
        <v>1</v>
      </c>
      <c r="D102" s="35" t="s">
        <v>195</v>
      </c>
      <c r="E102" s="35" t="s">
        <v>196</v>
      </c>
      <c r="F102" s="35" t="s">
        <v>197</v>
      </c>
      <c r="G102" s="35" t="s">
        <v>198</v>
      </c>
      <c r="H102" s="35" t="s">
        <v>199</v>
      </c>
      <c r="I102" s="35" t="s">
        <v>200</v>
      </c>
      <c r="J102" s="35" t="s">
        <v>201</v>
      </c>
      <c r="K102" s="35" t="s">
        <v>202</v>
      </c>
      <c r="L102" s="35" t="s">
        <v>5</v>
      </c>
      <c r="M102" s="35" t="s">
        <v>4</v>
      </c>
    </row>
    <row r="103" spans="1:14" x14ac:dyDescent="0.15">
      <c r="A103" t="str">
        <f>A101&amp;"実数"</f>
        <v>Q5実数</v>
      </c>
      <c r="B103" s="72" t="s">
        <v>1</v>
      </c>
      <c r="C103" s="1">
        <v>2069</v>
      </c>
      <c r="D103" s="2">
        <v>443</v>
      </c>
      <c r="E103" s="2">
        <v>1096</v>
      </c>
      <c r="F103" s="2">
        <v>397</v>
      </c>
      <c r="G103" s="2">
        <v>452</v>
      </c>
      <c r="H103" s="2">
        <v>205</v>
      </c>
      <c r="I103" s="2">
        <v>240</v>
      </c>
      <c r="J103" s="2">
        <v>455</v>
      </c>
      <c r="K103" s="2">
        <v>70</v>
      </c>
      <c r="L103" s="2">
        <v>151</v>
      </c>
      <c r="M103" s="2">
        <v>0</v>
      </c>
    </row>
    <row r="104" spans="1:14" x14ac:dyDescent="0.15">
      <c r="B104" s="73"/>
      <c r="C104" s="18">
        <v>100</v>
      </c>
      <c r="D104" s="19">
        <v>21.411310195922852</v>
      </c>
      <c r="E104" s="19">
        <v>52.972446441650391</v>
      </c>
      <c r="F104" s="19">
        <v>19.188013076782227</v>
      </c>
      <c r="G104" s="19">
        <v>21.846302032470703</v>
      </c>
      <c r="H104" s="19">
        <v>9.908167839050293</v>
      </c>
      <c r="I104" s="19">
        <v>11.599806785583496</v>
      </c>
      <c r="J104" s="19">
        <v>21.991300582885742</v>
      </c>
      <c r="K104" s="19">
        <v>3.3832769393920898</v>
      </c>
      <c r="L104" s="19">
        <v>7.2982115745544434</v>
      </c>
      <c r="M104" s="19">
        <v>0</v>
      </c>
    </row>
    <row r="107" spans="1:14" x14ac:dyDescent="0.15">
      <c r="A107" t="str">
        <f>LEFT(C107,2)</f>
        <v>Q6</v>
      </c>
      <c r="B107" t="s">
        <v>0</v>
      </c>
      <c r="C107" t="s">
        <v>203</v>
      </c>
    </row>
    <row r="108" spans="1:14" x14ac:dyDescent="0.15">
      <c r="A108" t="str">
        <f>A107&amp;"見出し"</f>
        <v>Q6見出し</v>
      </c>
      <c r="B108" s="34"/>
      <c r="C108" s="35" t="s">
        <v>1</v>
      </c>
      <c r="D108" s="35" t="s">
        <v>204</v>
      </c>
      <c r="E108" s="35" t="s">
        <v>205</v>
      </c>
      <c r="F108" s="35" t="s">
        <v>206</v>
      </c>
      <c r="G108" s="35" t="s">
        <v>16</v>
      </c>
      <c r="H108" s="35" t="s">
        <v>207</v>
      </c>
      <c r="I108" s="35" t="s">
        <v>18</v>
      </c>
      <c r="J108" s="35" t="s">
        <v>5</v>
      </c>
      <c r="K108" s="35" t="s">
        <v>4</v>
      </c>
    </row>
    <row r="109" spans="1:14" x14ac:dyDescent="0.15">
      <c r="A109" t="str">
        <f>A107&amp;"実数"</f>
        <v>Q6実数</v>
      </c>
      <c r="B109" s="72" t="s">
        <v>1</v>
      </c>
      <c r="C109" s="1">
        <v>2069</v>
      </c>
      <c r="D109" s="2">
        <v>783</v>
      </c>
      <c r="E109" s="2">
        <v>145</v>
      </c>
      <c r="F109" s="2">
        <v>337</v>
      </c>
      <c r="G109" s="2">
        <v>738</v>
      </c>
      <c r="H109" s="2">
        <v>31</v>
      </c>
      <c r="I109" s="2">
        <v>6</v>
      </c>
      <c r="J109" s="2">
        <v>24</v>
      </c>
      <c r="K109" s="2">
        <v>5</v>
      </c>
    </row>
    <row r="110" spans="1:14" x14ac:dyDescent="0.15">
      <c r="B110" s="73"/>
      <c r="C110" s="18">
        <v>100</v>
      </c>
      <c r="D110" s="19">
        <v>37.844367980957031</v>
      </c>
      <c r="E110" s="19">
        <v>7.008216381072998</v>
      </c>
      <c r="F110" s="19">
        <v>16.288061141967773</v>
      </c>
      <c r="G110" s="19">
        <v>35.669403076171875</v>
      </c>
      <c r="H110" s="19">
        <v>1.4983084201812744</v>
      </c>
      <c r="I110" s="19">
        <v>0.28999516367912292</v>
      </c>
      <c r="J110" s="19">
        <v>1.1599806547164917</v>
      </c>
      <c r="K110" s="19">
        <v>0.2416626363992691</v>
      </c>
    </row>
    <row r="113" spans="1:52" x14ac:dyDescent="0.15">
      <c r="A113" t="s">
        <v>10</v>
      </c>
      <c r="B113" t="s">
        <v>0</v>
      </c>
      <c r="C113" t="s">
        <v>208</v>
      </c>
    </row>
    <row r="114" spans="1:52" x14ac:dyDescent="0.15">
      <c r="A114" s="3"/>
      <c r="B114" s="34"/>
      <c r="C114" s="35" t="s">
        <v>1</v>
      </c>
      <c r="D114" s="35" t="s">
        <v>60</v>
      </c>
      <c r="E114" s="35" t="s">
        <v>61</v>
      </c>
      <c r="F114" s="35" t="s">
        <v>62</v>
      </c>
      <c r="G114" s="35" t="s">
        <v>63</v>
      </c>
      <c r="H114" s="35" t="s">
        <v>64</v>
      </c>
      <c r="I114" s="35" t="s">
        <v>65</v>
      </c>
      <c r="J114" s="35" t="s">
        <v>66</v>
      </c>
      <c r="K114" s="35" t="s">
        <v>67</v>
      </c>
      <c r="L114" s="35" t="s">
        <v>68</v>
      </c>
      <c r="M114" s="35" t="s">
        <v>69</v>
      </c>
      <c r="N114" s="35" t="s">
        <v>70</v>
      </c>
      <c r="O114" s="35" t="s">
        <v>71</v>
      </c>
      <c r="P114" s="35" t="s">
        <v>72</v>
      </c>
      <c r="Q114" s="35" t="s">
        <v>73</v>
      </c>
      <c r="R114" s="35" t="s">
        <v>74</v>
      </c>
      <c r="S114" s="35" t="s">
        <v>75</v>
      </c>
      <c r="T114" s="35" t="s">
        <v>76</v>
      </c>
      <c r="U114" s="35" t="s">
        <v>77</v>
      </c>
      <c r="V114" s="35" t="s">
        <v>78</v>
      </c>
      <c r="W114" s="35" t="s">
        <v>79</v>
      </c>
      <c r="X114" s="35" t="s">
        <v>80</v>
      </c>
      <c r="Y114" s="35" t="s">
        <v>81</v>
      </c>
      <c r="Z114" s="35" t="s">
        <v>82</v>
      </c>
      <c r="AA114" s="35" t="s">
        <v>83</v>
      </c>
      <c r="AB114" s="35" t="s">
        <v>84</v>
      </c>
      <c r="AC114" s="35" t="s">
        <v>85</v>
      </c>
      <c r="AD114" s="35" t="s">
        <v>86</v>
      </c>
      <c r="AE114" s="35" t="s">
        <v>87</v>
      </c>
      <c r="AF114" s="35" t="s">
        <v>88</v>
      </c>
      <c r="AG114" s="35" t="s">
        <v>89</v>
      </c>
      <c r="AH114" s="35" t="s">
        <v>90</v>
      </c>
      <c r="AI114" s="35" t="s">
        <v>91</v>
      </c>
      <c r="AJ114" s="35" t="s">
        <v>92</v>
      </c>
      <c r="AK114" s="35" t="s">
        <v>93</v>
      </c>
      <c r="AL114" s="35" t="s">
        <v>94</v>
      </c>
      <c r="AM114" s="35" t="s">
        <v>95</v>
      </c>
      <c r="AN114" s="35" t="s">
        <v>96</v>
      </c>
      <c r="AO114" s="35" t="s">
        <v>97</v>
      </c>
      <c r="AP114" s="35" t="s">
        <v>98</v>
      </c>
      <c r="AQ114" s="35" t="s">
        <v>99</v>
      </c>
      <c r="AR114" s="35" t="s">
        <v>100</v>
      </c>
      <c r="AS114" s="35" t="s">
        <v>101</v>
      </c>
      <c r="AT114" s="35" t="s">
        <v>102</v>
      </c>
      <c r="AU114" s="35" t="s">
        <v>103</v>
      </c>
      <c r="AV114" s="35" t="s">
        <v>104</v>
      </c>
      <c r="AW114" s="35" t="s">
        <v>105</v>
      </c>
      <c r="AX114" s="35" t="s">
        <v>106</v>
      </c>
      <c r="AY114" s="35" t="s">
        <v>107</v>
      </c>
      <c r="AZ114" s="35" t="s">
        <v>4</v>
      </c>
    </row>
    <row r="115" spans="1:52" x14ac:dyDescent="0.15">
      <c r="B115" s="72" t="s">
        <v>1</v>
      </c>
      <c r="C115" s="1">
        <v>1265</v>
      </c>
      <c r="D115" s="2">
        <v>16</v>
      </c>
      <c r="E115" s="2">
        <v>7</v>
      </c>
      <c r="F115" s="2">
        <v>5</v>
      </c>
      <c r="G115" s="2">
        <v>132</v>
      </c>
      <c r="H115" s="2">
        <v>6</v>
      </c>
      <c r="I115" s="2">
        <v>20</v>
      </c>
      <c r="J115" s="2">
        <v>486</v>
      </c>
      <c r="K115" s="2">
        <v>36</v>
      </c>
      <c r="L115" s="2">
        <v>25</v>
      </c>
      <c r="M115" s="2">
        <v>11</v>
      </c>
      <c r="N115" s="2">
        <v>46</v>
      </c>
      <c r="O115" s="2">
        <v>38</v>
      </c>
      <c r="P115" s="2">
        <v>325</v>
      </c>
      <c r="Q115" s="2">
        <v>43</v>
      </c>
      <c r="R115" s="2">
        <v>10</v>
      </c>
      <c r="S115" s="2">
        <v>2</v>
      </c>
      <c r="T115" s="2">
        <v>17</v>
      </c>
      <c r="U115" s="2">
        <v>2</v>
      </c>
      <c r="V115" s="2">
        <v>2</v>
      </c>
      <c r="W115" s="2">
        <v>0</v>
      </c>
      <c r="X115" s="2">
        <v>2</v>
      </c>
      <c r="Y115" s="2">
        <v>4</v>
      </c>
      <c r="Z115" s="2">
        <v>6</v>
      </c>
      <c r="AA115" s="2">
        <v>0</v>
      </c>
      <c r="AB115" s="2">
        <v>1</v>
      </c>
      <c r="AC115" s="2">
        <v>9</v>
      </c>
      <c r="AD115" s="2">
        <v>3</v>
      </c>
      <c r="AE115" s="2">
        <v>0</v>
      </c>
      <c r="AF115" s="2">
        <v>2</v>
      </c>
      <c r="AG115" s="2">
        <v>0</v>
      </c>
      <c r="AH115" s="2">
        <v>0</v>
      </c>
      <c r="AI115" s="2">
        <v>0</v>
      </c>
      <c r="AJ115" s="2">
        <v>0</v>
      </c>
      <c r="AK115" s="2">
        <v>0</v>
      </c>
      <c r="AL115" s="2">
        <v>0</v>
      </c>
      <c r="AM115" s="2">
        <v>0</v>
      </c>
      <c r="AN115" s="2">
        <v>0</v>
      </c>
      <c r="AO115" s="2">
        <v>0</v>
      </c>
      <c r="AP115" s="2">
        <v>0</v>
      </c>
      <c r="AQ115" s="2">
        <v>3</v>
      </c>
      <c r="AR115" s="2">
        <v>0</v>
      </c>
      <c r="AS115" s="2">
        <v>1</v>
      </c>
      <c r="AT115" s="2">
        <v>0</v>
      </c>
      <c r="AU115" s="2">
        <v>0</v>
      </c>
      <c r="AV115" s="2">
        <v>0</v>
      </c>
      <c r="AW115" s="2">
        <v>0</v>
      </c>
      <c r="AX115" s="2">
        <v>0</v>
      </c>
      <c r="AY115" s="2">
        <v>4</v>
      </c>
      <c r="AZ115" s="2">
        <v>1</v>
      </c>
    </row>
    <row r="116" spans="1:52" x14ac:dyDescent="0.15">
      <c r="B116" s="73"/>
      <c r="C116" s="18">
        <v>100</v>
      </c>
      <c r="D116" s="19">
        <v>1.2648221254348755</v>
      </c>
      <c r="E116" s="19">
        <v>0.55335968732833862</v>
      </c>
      <c r="F116" s="19">
        <v>0.39525693655014038</v>
      </c>
      <c r="G116" s="19">
        <v>10.434782028198242</v>
      </c>
      <c r="H116" s="19">
        <v>0.47430828213691711</v>
      </c>
      <c r="I116" s="19">
        <v>1.5810277462005615</v>
      </c>
      <c r="J116" s="19">
        <v>38.418972015380859</v>
      </c>
      <c r="K116" s="19">
        <v>2.8458497524261475</v>
      </c>
      <c r="L116" s="19">
        <v>1.9762846231460571</v>
      </c>
      <c r="M116" s="19">
        <v>0.86956518888473511</v>
      </c>
      <c r="N116" s="19">
        <v>3.6363635063171387</v>
      </c>
      <c r="O116" s="19">
        <v>3.0039527416229248</v>
      </c>
      <c r="P116" s="19">
        <v>25.691699981689453</v>
      </c>
      <c r="Q116" s="19">
        <v>3.3992092609405518</v>
      </c>
      <c r="R116" s="19">
        <v>0.79051387310028076</v>
      </c>
      <c r="S116" s="19">
        <v>0.15810276567935944</v>
      </c>
      <c r="T116" s="19">
        <v>1.3438735008239746</v>
      </c>
      <c r="U116" s="19">
        <v>0.15810276567935944</v>
      </c>
      <c r="V116" s="19">
        <v>0.15810276567935944</v>
      </c>
      <c r="W116" s="19">
        <v>0</v>
      </c>
      <c r="X116" s="19">
        <v>0.15810276567935944</v>
      </c>
      <c r="Y116" s="19">
        <v>0.31620553135871887</v>
      </c>
      <c r="Z116" s="19">
        <v>0.47430828213691711</v>
      </c>
      <c r="AA116" s="19">
        <v>0</v>
      </c>
      <c r="AB116" s="19">
        <v>7.9051382839679718E-2</v>
      </c>
      <c r="AC116" s="19">
        <v>0.71146243810653687</v>
      </c>
      <c r="AD116" s="19">
        <v>0.23715414106845856</v>
      </c>
      <c r="AE116" s="19">
        <v>0</v>
      </c>
      <c r="AF116" s="19">
        <v>0.15810276567935944</v>
      </c>
      <c r="AG116" s="19">
        <v>0</v>
      </c>
      <c r="AH116" s="19">
        <v>0</v>
      </c>
      <c r="AI116" s="19">
        <v>0</v>
      </c>
      <c r="AJ116" s="19">
        <v>0</v>
      </c>
      <c r="AK116" s="19">
        <v>0</v>
      </c>
      <c r="AL116" s="19">
        <v>0</v>
      </c>
      <c r="AM116" s="19">
        <v>0</v>
      </c>
      <c r="AN116" s="19">
        <v>0</v>
      </c>
      <c r="AO116" s="19">
        <v>0</v>
      </c>
      <c r="AP116" s="19">
        <v>0</v>
      </c>
      <c r="AQ116" s="19">
        <v>0.23715414106845856</v>
      </c>
      <c r="AR116" s="19">
        <v>0</v>
      </c>
      <c r="AS116" s="19">
        <v>7.9051382839679718E-2</v>
      </c>
      <c r="AT116" s="19">
        <v>0</v>
      </c>
      <c r="AU116" s="19">
        <v>0</v>
      </c>
      <c r="AV116" s="19">
        <v>0</v>
      </c>
      <c r="AW116" s="19">
        <v>0</v>
      </c>
      <c r="AX116" s="19">
        <v>0</v>
      </c>
      <c r="AY116" s="19">
        <v>0.31620553135871887</v>
      </c>
      <c r="AZ116" s="19">
        <v>7.9051382839679718E-2</v>
      </c>
    </row>
    <row r="119" spans="1:52" x14ac:dyDescent="0.15">
      <c r="A119" t="str">
        <f>LEFT(C119,2)</f>
        <v>Q7</v>
      </c>
      <c r="B119" t="s">
        <v>0</v>
      </c>
      <c r="C119" t="s">
        <v>209</v>
      </c>
    </row>
    <row r="120" spans="1:52" ht="47.5" x14ac:dyDescent="0.15">
      <c r="A120" t="str">
        <f>A119&amp;"見出し"</f>
        <v>Q7見出し</v>
      </c>
      <c r="B120" s="34"/>
      <c r="C120" s="35" t="s">
        <v>1</v>
      </c>
      <c r="D120" s="35" t="s">
        <v>66</v>
      </c>
      <c r="E120" s="35" t="s">
        <v>63</v>
      </c>
      <c r="F120" s="35" t="s">
        <v>109</v>
      </c>
      <c r="G120" s="35" t="s">
        <v>110</v>
      </c>
      <c r="H120" s="35" t="s">
        <v>563</v>
      </c>
      <c r="I120" s="35" t="s">
        <v>111</v>
      </c>
      <c r="J120" s="35" t="s">
        <v>112</v>
      </c>
      <c r="K120" s="35" t="s">
        <v>113</v>
      </c>
      <c r="L120" s="35" t="s">
        <v>107</v>
      </c>
      <c r="M120" s="35" t="s">
        <v>4</v>
      </c>
    </row>
    <row r="121" spans="1:52" x14ac:dyDescent="0.15">
      <c r="A121" t="str">
        <f>A119&amp;"実数"</f>
        <v>Q7実数</v>
      </c>
      <c r="B121" s="72" t="s">
        <v>1</v>
      </c>
      <c r="C121" s="1">
        <v>1265</v>
      </c>
      <c r="D121" s="2">
        <v>486</v>
      </c>
      <c r="E121" s="2">
        <v>132</v>
      </c>
      <c r="F121" s="2">
        <v>38</v>
      </c>
      <c r="G121" s="2">
        <v>72</v>
      </c>
      <c r="H121" s="2">
        <v>452</v>
      </c>
      <c r="I121" s="2">
        <v>15</v>
      </c>
      <c r="J121" s="2">
        <v>8</v>
      </c>
      <c r="K121" s="2">
        <v>57</v>
      </c>
      <c r="L121" s="2">
        <v>4</v>
      </c>
      <c r="M121" s="2">
        <v>1</v>
      </c>
    </row>
    <row r="122" spans="1:52" x14ac:dyDescent="0.15">
      <c r="B122" s="73"/>
      <c r="C122" s="18">
        <v>100</v>
      </c>
      <c r="D122" s="19">
        <v>38.418972015380859</v>
      </c>
      <c r="E122" s="19">
        <v>10.434782028198242</v>
      </c>
      <c r="F122" s="19">
        <v>3.0039527416229248</v>
      </c>
      <c r="G122" s="19">
        <v>5.6916995048522949</v>
      </c>
      <c r="H122" s="19">
        <v>35.731227874755859</v>
      </c>
      <c r="I122" s="19">
        <v>1.1857707500457764</v>
      </c>
      <c r="J122" s="19">
        <v>0.63241106271743774</v>
      </c>
      <c r="K122" s="19">
        <v>4.5059289932250977</v>
      </c>
      <c r="L122" s="19">
        <v>0.31620553135871887</v>
      </c>
      <c r="M122" s="19">
        <v>7.9051382839679718E-2</v>
      </c>
    </row>
    <row r="125" spans="1:52" x14ac:dyDescent="0.15">
      <c r="A125" t="str">
        <f>LEFT(C125,2)</f>
        <v>Q8</v>
      </c>
      <c r="B125" t="s">
        <v>0</v>
      </c>
      <c r="C125" t="s">
        <v>210</v>
      </c>
    </row>
    <row r="126" spans="1:52" ht="19" x14ac:dyDescent="0.15">
      <c r="A126" t="str">
        <f>A125&amp;"見出し"</f>
        <v>Q8見出し</v>
      </c>
      <c r="B126" s="34"/>
      <c r="C126" s="35" t="s">
        <v>1</v>
      </c>
      <c r="D126" s="35" t="s">
        <v>211</v>
      </c>
      <c r="E126" s="35" t="s">
        <v>212</v>
      </c>
      <c r="F126" s="35" t="s">
        <v>213</v>
      </c>
      <c r="G126" s="35" t="s">
        <v>5</v>
      </c>
      <c r="H126" s="35" t="s">
        <v>4</v>
      </c>
    </row>
    <row r="127" spans="1:52" x14ac:dyDescent="0.15">
      <c r="A127" t="str">
        <f>A125&amp;"実数"</f>
        <v>Q8実数</v>
      </c>
      <c r="B127" s="72" t="s">
        <v>1</v>
      </c>
      <c r="C127" s="1">
        <v>929</v>
      </c>
      <c r="D127" s="2">
        <v>512</v>
      </c>
      <c r="E127" s="2">
        <v>305</v>
      </c>
      <c r="F127" s="2">
        <v>25</v>
      </c>
      <c r="G127" s="2">
        <v>86</v>
      </c>
      <c r="H127" s="2">
        <v>1</v>
      </c>
    </row>
    <row r="128" spans="1:52" x14ac:dyDescent="0.15">
      <c r="B128" s="73"/>
      <c r="C128" s="18">
        <v>100</v>
      </c>
      <c r="D128" s="19">
        <v>55.113021850585938</v>
      </c>
      <c r="E128" s="19">
        <v>32.831001281738281</v>
      </c>
      <c r="F128" s="19">
        <v>2.691065788269043</v>
      </c>
      <c r="G128" s="19">
        <v>9.2572660446166992</v>
      </c>
      <c r="H128" s="19">
        <v>0.10764262080192566</v>
      </c>
    </row>
    <row r="131" spans="1:12" x14ac:dyDescent="0.15">
      <c r="A131" t="str">
        <f>LEFT(C131,2)</f>
        <v>Q9</v>
      </c>
      <c r="B131" t="s">
        <v>0</v>
      </c>
      <c r="C131" t="s">
        <v>214</v>
      </c>
    </row>
    <row r="132" spans="1:12" x14ac:dyDescent="0.15">
      <c r="A132" t="str">
        <f>A131&amp;"見出し"</f>
        <v>Q9見出し</v>
      </c>
      <c r="B132" s="34"/>
      <c r="C132" s="35" t="s">
        <v>1</v>
      </c>
      <c r="D132" s="35" t="s">
        <v>215</v>
      </c>
      <c r="E132" s="35" t="s">
        <v>216</v>
      </c>
      <c r="F132" s="35" t="s">
        <v>217</v>
      </c>
      <c r="G132" s="35" t="s">
        <v>218</v>
      </c>
      <c r="H132" s="35" t="s">
        <v>5</v>
      </c>
      <c r="I132" s="35" t="s">
        <v>4</v>
      </c>
    </row>
    <row r="133" spans="1:12" x14ac:dyDescent="0.15">
      <c r="A133" t="str">
        <f>A131&amp;"実数"</f>
        <v>Q9実数</v>
      </c>
      <c r="B133" s="72" t="s">
        <v>1</v>
      </c>
      <c r="C133" s="1">
        <v>337</v>
      </c>
      <c r="D133" s="2">
        <v>91</v>
      </c>
      <c r="E133" s="2">
        <v>23</v>
      </c>
      <c r="F133" s="2">
        <v>37</v>
      </c>
      <c r="G133" s="2">
        <v>35</v>
      </c>
      <c r="H133" s="2">
        <v>150</v>
      </c>
      <c r="I133" s="2">
        <v>1</v>
      </c>
    </row>
    <row r="134" spans="1:12" x14ac:dyDescent="0.15">
      <c r="B134" s="73"/>
      <c r="C134" s="18">
        <v>100</v>
      </c>
      <c r="D134" s="19">
        <v>27.002965927124023</v>
      </c>
      <c r="E134" s="19">
        <v>6.824925422668457</v>
      </c>
      <c r="F134" s="19">
        <v>10.979228019714355</v>
      </c>
      <c r="G134" s="19">
        <v>10.385756492614746</v>
      </c>
      <c r="H134" s="19">
        <v>44.510383605957031</v>
      </c>
      <c r="I134" s="19">
        <v>0.29673591256141663</v>
      </c>
    </row>
    <row r="137" spans="1:12" x14ac:dyDescent="0.15">
      <c r="A137" t="str">
        <f>LEFT(C137,3)</f>
        <v>Q10</v>
      </c>
      <c r="B137" t="s">
        <v>0</v>
      </c>
      <c r="C137" t="s">
        <v>219</v>
      </c>
    </row>
    <row r="138" spans="1:12" ht="28.5" x14ac:dyDescent="0.15">
      <c r="A138" t="str">
        <f>A137&amp;"見出し"</f>
        <v>Q10見出し</v>
      </c>
      <c r="B138" s="34"/>
      <c r="C138" s="35" t="s">
        <v>1</v>
      </c>
      <c r="D138" s="35" t="s">
        <v>220</v>
      </c>
      <c r="E138" s="35" t="s">
        <v>221</v>
      </c>
      <c r="F138" s="35" t="s">
        <v>222</v>
      </c>
      <c r="G138" s="35" t="s">
        <v>4</v>
      </c>
    </row>
    <row r="139" spans="1:12" x14ac:dyDescent="0.15">
      <c r="A139" t="str">
        <f>A137&amp;"実数"</f>
        <v>Q10実数</v>
      </c>
      <c r="B139" s="72" t="s">
        <v>1</v>
      </c>
      <c r="C139" s="1">
        <v>1265</v>
      </c>
      <c r="D139" s="2">
        <v>366</v>
      </c>
      <c r="E139" s="2">
        <v>199</v>
      </c>
      <c r="F139" s="2">
        <v>699</v>
      </c>
      <c r="G139" s="2">
        <v>1</v>
      </c>
    </row>
    <row r="140" spans="1:12" x14ac:dyDescent="0.15">
      <c r="B140" s="73"/>
      <c r="C140" s="18">
        <v>100</v>
      </c>
      <c r="D140" s="19">
        <v>28.932806015014648</v>
      </c>
      <c r="E140" s="19">
        <v>15.731225967407227</v>
      </c>
      <c r="F140" s="19">
        <v>55.256916046142578</v>
      </c>
      <c r="G140" s="19">
        <v>7.9051382839679718E-2</v>
      </c>
    </row>
    <row r="143" spans="1:12" x14ac:dyDescent="0.15">
      <c r="A143" t="str">
        <f>LEFT(C143,3)</f>
        <v>Q11</v>
      </c>
      <c r="B143" t="s">
        <v>11</v>
      </c>
      <c r="C143" t="s">
        <v>223</v>
      </c>
    </row>
    <row r="144" spans="1:12" ht="47.5" x14ac:dyDescent="0.15">
      <c r="A144" t="str">
        <f>A143&amp;"見出し"</f>
        <v>Q11見出し</v>
      </c>
      <c r="B144" s="34"/>
      <c r="C144" s="35" t="s">
        <v>1</v>
      </c>
      <c r="D144" s="35" t="s">
        <v>63</v>
      </c>
      <c r="E144" s="35" t="s">
        <v>109</v>
      </c>
      <c r="F144" s="35" t="s">
        <v>110</v>
      </c>
      <c r="G144" s="35" t="s">
        <v>563</v>
      </c>
      <c r="H144" s="35" t="s">
        <v>111</v>
      </c>
      <c r="I144" s="35" t="s">
        <v>112</v>
      </c>
      <c r="J144" s="35" t="s">
        <v>113</v>
      </c>
      <c r="K144" s="35" t="s">
        <v>107</v>
      </c>
      <c r="L144" s="35" t="s">
        <v>4</v>
      </c>
    </row>
    <row r="145" spans="1:25" x14ac:dyDescent="0.15">
      <c r="A145" t="str">
        <f>A143&amp;"実数"</f>
        <v>Q11実数</v>
      </c>
      <c r="B145" s="72" t="s">
        <v>1</v>
      </c>
      <c r="C145" s="1">
        <v>899</v>
      </c>
      <c r="D145" s="2">
        <v>230</v>
      </c>
      <c r="E145" s="2">
        <v>82</v>
      </c>
      <c r="F145" s="2">
        <v>125</v>
      </c>
      <c r="G145" s="2">
        <v>543</v>
      </c>
      <c r="H145" s="2">
        <v>29</v>
      </c>
      <c r="I145" s="2">
        <v>13</v>
      </c>
      <c r="J145" s="2">
        <v>76</v>
      </c>
      <c r="K145" s="2">
        <v>6</v>
      </c>
      <c r="L145" s="2">
        <v>1</v>
      </c>
    </row>
    <row r="146" spans="1:25" x14ac:dyDescent="0.15">
      <c r="B146" s="73"/>
      <c r="C146" s="18">
        <v>100</v>
      </c>
      <c r="D146" s="19">
        <v>25.583982467651367</v>
      </c>
      <c r="E146" s="19">
        <v>9.121246337890625</v>
      </c>
      <c r="F146" s="19">
        <v>13.904337882995605</v>
      </c>
      <c r="G146" s="19">
        <v>60.400444030761719</v>
      </c>
      <c r="H146" s="19">
        <v>3.2258062362670898</v>
      </c>
      <c r="I146" s="19">
        <v>1.4460511207580566</v>
      </c>
      <c r="J146" s="19">
        <v>8.4538373947143555</v>
      </c>
      <c r="K146" s="19">
        <v>0.66740822792053223</v>
      </c>
      <c r="L146" s="19">
        <v>0.11123470216989517</v>
      </c>
    </row>
    <row r="149" spans="1:25" x14ac:dyDescent="0.15">
      <c r="A149" t="str">
        <f>LEFT(C149,3)</f>
        <v>Q12</v>
      </c>
      <c r="B149" t="s">
        <v>11</v>
      </c>
      <c r="C149" t="s">
        <v>224</v>
      </c>
    </row>
    <row r="150" spans="1:25" ht="47.5" x14ac:dyDescent="0.15">
      <c r="A150" t="str">
        <f>A149&amp;"見出し"</f>
        <v>Q12見出し</v>
      </c>
      <c r="B150" s="34"/>
      <c r="C150" s="35" t="s">
        <v>1</v>
      </c>
      <c r="D150" s="35" t="s">
        <v>66</v>
      </c>
      <c r="E150" s="35" t="s">
        <v>63</v>
      </c>
      <c r="F150" s="35" t="s">
        <v>109</v>
      </c>
      <c r="G150" s="35" t="s">
        <v>110</v>
      </c>
      <c r="H150" s="35" t="s">
        <v>563</v>
      </c>
      <c r="I150" s="35" t="s">
        <v>111</v>
      </c>
      <c r="J150" s="35" t="s">
        <v>112</v>
      </c>
      <c r="K150" s="35" t="s">
        <v>113</v>
      </c>
      <c r="L150" s="35" t="s">
        <v>107</v>
      </c>
      <c r="M150" s="35" t="s">
        <v>4</v>
      </c>
    </row>
    <row r="151" spans="1:25" x14ac:dyDescent="0.15">
      <c r="A151" t="str">
        <f>A149&amp;"実数"</f>
        <v>Q12実数</v>
      </c>
      <c r="B151" s="72" t="s">
        <v>1</v>
      </c>
      <c r="C151" s="1">
        <v>1265</v>
      </c>
      <c r="D151" s="2">
        <v>510</v>
      </c>
      <c r="E151" s="2">
        <v>171</v>
      </c>
      <c r="F151" s="2">
        <v>55</v>
      </c>
      <c r="G151" s="2">
        <v>89</v>
      </c>
      <c r="H151" s="2">
        <v>493</v>
      </c>
      <c r="I151" s="2">
        <v>24</v>
      </c>
      <c r="J151" s="2">
        <v>10</v>
      </c>
      <c r="K151" s="2">
        <v>59</v>
      </c>
      <c r="L151" s="2">
        <v>6</v>
      </c>
      <c r="M151" s="2">
        <v>1</v>
      </c>
    </row>
    <row r="152" spans="1:25" x14ac:dyDescent="0.15">
      <c r="B152" s="73"/>
      <c r="C152" s="18">
        <v>100</v>
      </c>
      <c r="D152" s="19">
        <v>40.316207885742188</v>
      </c>
      <c r="E152" s="19">
        <v>13.517786979675293</v>
      </c>
      <c r="F152" s="19">
        <v>4.3478260040283203</v>
      </c>
      <c r="G152" s="19">
        <v>7.0355730056762695</v>
      </c>
      <c r="H152" s="19">
        <v>38.972332000732422</v>
      </c>
      <c r="I152" s="19">
        <v>1.8972331285476685</v>
      </c>
      <c r="J152" s="19">
        <v>0.79051387310028076</v>
      </c>
      <c r="K152" s="19">
        <v>4.664031982421875</v>
      </c>
      <c r="L152" s="19">
        <v>0.47430828213691711</v>
      </c>
      <c r="M152" s="19">
        <v>7.9051382839679718E-2</v>
      </c>
    </row>
    <row r="155" spans="1:25" x14ac:dyDescent="0.15">
      <c r="A155" t="str">
        <f>LEFT(C155,5)</f>
        <v>Q13-1</v>
      </c>
      <c r="B155" t="s">
        <v>11</v>
      </c>
      <c r="C155" t="s">
        <v>225</v>
      </c>
    </row>
    <row r="156" spans="1:25" ht="47.5" x14ac:dyDescent="0.15">
      <c r="A156" t="str">
        <f>A155&amp;"見出し"</f>
        <v>Q13-1見出し</v>
      </c>
      <c r="B156" s="34"/>
      <c r="C156" s="35" t="s">
        <v>1</v>
      </c>
      <c r="D156" s="35" t="s">
        <v>226</v>
      </c>
      <c r="E156" s="35" t="s">
        <v>227</v>
      </c>
      <c r="F156" s="35" t="s">
        <v>228</v>
      </c>
      <c r="G156" s="35" t="s">
        <v>229</v>
      </c>
      <c r="H156" s="35" t="s">
        <v>230</v>
      </c>
      <c r="I156" s="35" t="s">
        <v>231</v>
      </c>
      <c r="J156" s="35" t="s">
        <v>232</v>
      </c>
      <c r="K156" s="35" t="s">
        <v>233</v>
      </c>
      <c r="L156" s="35" t="s">
        <v>234</v>
      </c>
      <c r="M156" s="35" t="s">
        <v>235</v>
      </c>
      <c r="N156" s="35" t="s">
        <v>236</v>
      </c>
      <c r="O156" s="35" t="s">
        <v>237</v>
      </c>
      <c r="P156" s="35" t="s">
        <v>238</v>
      </c>
      <c r="Q156" s="35" t="s">
        <v>239</v>
      </c>
      <c r="R156" s="35" t="s">
        <v>240</v>
      </c>
      <c r="S156" s="35" t="s">
        <v>241</v>
      </c>
      <c r="T156" s="35" t="s">
        <v>242</v>
      </c>
      <c r="U156" s="35" t="s">
        <v>243</v>
      </c>
      <c r="V156" s="35" t="s">
        <v>244</v>
      </c>
      <c r="W156" s="35" t="s">
        <v>245</v>
      </c>
      <c r="X156" s="35" t="s">
        <v>5</v>
      </c>
      <c r="Y156" s="35" t="s">
        <v>4</v>
      </c>
    </row>
    <row r="157" spans="1:25" x14ac:dyDescent="0.15">
      <c r="A157" t="str">
        <f>A155&amp;"実数"</f>
        <v>Q13-1実数</v>
      </c>
      <c r="B157" s="72" t="s">
        <v>1</v>
      </c>
      <c r="C157" s="1">
        <v>1265</v>
      </c>
      <c r="D157" s="2">
        <v>520</v>
      </c>
      <c r="E157" s="2">
        <v>25</v>
      </c>
      <c r="F157" s="2">
        <v>97</v>
      </c>
      <c r="G157" s="2">
        <v>38</v>
      </c>
      <c r="H157" s="2">
        <v>48</v>
      </c>
      <c r="I157" s="2">
        <v>99</v>
      </c>
      <c r="J157" s="2">
        <v>132</v>
      </c>
      <c r="K157" s="2">
        <v>21</v>
      </c>
      <c r="L157" s="2">
        <v>10</v>
      </c>
      <c r="M157" s="2">
        <v>8</v>
      </c>
      <c r="N157" s="2">
        <v>41</v>
      </c>
      <c r="O157" s="2">
        <v>2</v>
      </c>
      <c r="P157" s="2">
        <v>107</v>
      </c>
      <c r="Q157" s="2">
        <v>5</v>
      </c>
      <c r="R157" s="2">
        <v>12</v>
      </c>
      <c r="S157" s="2">
        <v>4</v>
      </c>
      <c r="T157" s="2">
        <v>31</v>
      </c>
      <c r="U157" s="2">
        <v>16</v>
      </c>
      <c r="V157" s="2">
        <v>18</v>
      </c>
      <c r="W157" s="2">
        <v>16</v>
      </c>
      <c r="X157" s="2">
        <v>11</v>
      </c>
      <c r="Y157" s="2">
        <v>4</v>
      </c>
    </row>
    <row r="158" spans="1:25" x14ac:dyDescent="0.15">
      <c r="B158" s="73"/>
      <c r="C158" s="18">
        <v>100</v>
      </c>
      <c r="D158" s="19">
        <v>41.106719970703125</v>
      </c>
      <c r="E158" s="19">
        <v>1.9762846231460571</v>
      </c>
      <c r="F158" s="19">
        <v>7.6679840087890625</v>
      </c>
      <c r="G158" s="19">
        <v>3.0039527416229248</v>
      </c>
      <c r="H158" s="19">
        <v>3.7944662570953369</v>
      </c>
      <c r="I158" s="19">
        <v>7.8260869979858398</v>
      </c>
      <c r="J158" s="19">
        <v>10.434782028198242</v>
      </c>
      <c r="K158" s="19">
        <v>1.6600791215896606</v>
      </c>
      <c r="L158" s="19">
        <v>0.79051387310028076</v>
      </c>
      <c r="M158" s="19">
        <v>0.63241106271743774</v>
      </c>
      <c r="N158" s="19">
        <v>3.2411069869995117</v>
      </c>
      <c r="O158" s="19">
        <v>0.15810276567935944</v>
      </c>
      <c r="P158" s="19">
        <v>8.4584980010986328</v>
      </c>
      <c r="Q158" s="19">
        <v>0.39525693655014038</v>
      </c>
      <c r="R158" s="19">
        <v>0.94861656427383423</v>
      </c>
      <c r="S158" s="19">
        <v>0.31620553135871887</v>
      </c>
      <c r="T158" s="19">
        <v>2.4505927562713623</v>
      </c>
      <c r="U158" s="19">
        <v>1.2648221254348755</v>
      </c>
      <c r="V158" s="19">
        <v>1.4229248762130737</v>
      </c>
      <c r="W158" s="19">
        <v>1.2648221254348755</v>
      </c>
      <c r="X158" s="19">
        <v>0.86956518888473511</v>
      </c>
      <c r="Y158" s="19">
        <v>0.31620553135871887</v>
      </c>
    </row>
    <row r="161" spans="1:53" x14ac:dyDescent="0.15">
      <c r="A161" t="str">
        <f>LEFT(C161,5)</f>
        <v>Q13-2</v>
      </c>
      <c r="B161" t="s">
        <v>11</v>
      </c>
      <c r="C161" t="s">
        <v>246</v>
      </c>
    </row>
    <row r="162" spans="1:53" ht="47.5" x14ac:dyDescent="0.15">
      <c r="A162" t="str">
        <f>A161&amp;"見出し"</f>
        <v>Q13-2見出し</v>
      </c>
      <c r="B162" s="34"/>
      <c r="C162" s="35" t="s">
        <v>1</v>
      </c>
      <c r="D162" s="35" t="s">
        <v>226</v>
      </c>
      <c r="E162" s="35" t="s">
        <v>227</v>
      </c>
      <c r="F162" s="35" t="s">
        <v>228</v>
      </c>
      <c r="G162" s="35" t="s">
        <v>229</v>
      </c>
      <c r="H162" s="35" t="s">
        <v>230</v>
      </c>
      <c r="I162" s="35" t="s">
        <v>231</v>
      </c>
      <c r="J162" s="35" t="s">
        <v>232</v>
      </c>
      <c r="K162" s="35" t="s">
        <v>233</v>
      </c>
      <c r="L162" s="35" t="s">
        <v>234</v>
      </c>
      <c r="M162" s="35" t="s">
        <v>235</v>
      </c>
      <c r="N162" s="35" t="s">
        <v>236</v>
      </c>
      <c r="O162" s="35" t="s">
        <v>237</v>
      </c>
      <c r="P162" s="35" t="s">
        <v>238</v>
      </c>
      <c r="Q162" s="35" t="s">
        <v>239</v>
      </c>
      <c r="R162" s="35" t="s">
        <v>240</v>
      </c>
      <c r="S162" s="35" t="s">
        <v>241</v>
      </c>
      <c r="T162" s="35" t="s">
        <v>242</v>
      </c>
      <c r="U162" s="35" t="s">
        <v>243</v>
      </c>
      <c r="V162" s="35" t="s">
        <v>244</v>
      </c>
      <c r="W162" s="35" t="s">
        <v>245</v>
      </c>
      <c r="X162" s="35" t="s">
        <v>5</v>
      </c>
      <c r="Y162" s="35" t="s">
        <v>4</v>
      </c>
    </row>
    <row r="163" spans="1:53" x14ac:dyDescent="0.15">
      <c r="A163" t="str">
        <f>A161&amp;"実数"</f>
        <v>Q13-2実数</v>
      </c>
      <c r="B163" s="72" t="s">
        <v>1</v>
      </c>
      <c r="C163" s="1">
        <v>1265</v>
      </c>
      <c r="D163" s="2">
        <v>246</v>
      </c>
      <c r="E163" s="2">
        <v>21</v>
      </c>
      <c r="F163" s="2">
        <v>102</v>
      </c>
      <c r="G163" s="2">
        <v>87</v>
      </c>
      <c r="H163" s="2">
        <v>134</v>
      </c>
      <c r="I163" s="2">
        <v>103</v>
      </c>
      <c r="J163" s="2">
        <v>256</v>
      </c>
      <c r="K163" s="2">
        <v>106</v>
      </c>
      <c r="L163" s="2">
        <v>56</v>
      </c>
      <c r="M163" s="2">
        <v>83</v>
      </c>
      <c r="N163" s="2">
        <v>126</v>
      </c>
      <c r="O163" s="2">
        <v>37</v>
      </c>
      <c r="P163" s="2">
        <v>190</v>
      </c>
      <c r="Q163" s="2">
        <v>44</v>
      </c>
      <c r="R163" s="2">
        <v>64</v>
      </c>
      <c r="S163" s="2">
        <v>29</v>
      </c>
      <c r="T163" s="2">
        <v>73</v>
      </c>
      <c r="U163" s="2">
        <v>41</v>
      </c>
      <c r="V163" s="2">
        <v>49</v>
      </c>
      <c r="W163" s="2">
        <v>55</v>
      </c>
      <c r="X163" s="2">
        <v>5</v>
      </c>
      <c r="Y163" s="2">
        <v>7</v>
      </c>
    </row>
    <row r="164" spans="1:53" x14ac:dyDescent="0.15">
      <c r="B164" s="73"/>
      <c r="C164" s="18">
        <v>100</v>
      </c>
      <c r="D164" s="19">
        <v>19.446640014648438</v>
      </c>
      <c r="E164" s="19">
        <v>1.6600791215896606</v>
      </c>
      <c r="F164" s="19">
        <v>8.0632410049438477</v>
      </c>
      <c r="G164" s="19">
        <v>6.8774700164794922</v>
      </c>
      <c r="H164" s="19">
        <v>10.59288501739502</v>
      </c>
      <c r="I164" s="19">
        <v>8.1422920227050781</v>
      </c>
      <c r="J164" s="19">
        <v>20.237154006958008</v>
      </c>
      <c r="K164" s="19">
        <v>8.3794469833374023</v>
      </c>
      <c r="L164" s="19">
        <v>4.426877498626709</v>
      </c>
      <c r="M164" s="19">
        <v>6.5612649917602539</v>
      </c>
      <c r="N164" s="19">
        <v>9.9604740142822266</v>
      </c>
      <c r="O164" s="19">
        <v>2.9249012470245361</v>
      </c>
      <c r="P164" s="19">
        <v>15.01976203918457</v>
      </c>
      <c r="Q164" s="19">
        <v>3.4782607555389404</v>
      </c>
      <c r="R164" s="19">
        <v>5.059288501739502</v>
      </c>
      <c r="S164" s="19">
        <v>2.2924902439117432</v>
      </c>
      <c r="T164" s="19">
        <v>5.7707509994506836</v>
      </c>
      <c r="U164" s="19">
        <v>3.2411069869995117</v>
      </c>
      <c r="V164" s="19">
        <v>3.8735177516937256</v>
      </c>
      <c r="W164" s="19">
        <v>4.3478260040283203</v>
      </c>
      <c r="X164" s="19">
        <v>0.39525693655014038</v>
      </c>
      <c r="Y164" s="19">
        <v>0.55335968732833862</v>
      </c>
    </row>
    <row r="167" spans="1:53" x14ac:dyDescent="0.15">
      <c r="A167" t="str">
        <f>LEFT(C167,3)</f>
        <v>Q14</v>
      </c>
      <c r="B167" t="s">
        <v>11</v>
      </c>
      <c r="C167" t="s">
        <v>247</v>
      </c>
    </row>
    <row r="168" spans="1:53" ht="38" x14ac:dyDescent="0.15">
      <c r="A168" t="str">
        <f>A167&amp;"見出し"</f>
        <v>Q14見出し</v>
      </c>
      <c r="B168" s="34"/>
      <c r="C168" s="35" t="s">
        <v>1</v>
      </c>
      <c r="D168" s="35" t="s">
        <v>248</v>
      </c>
      <c r="E168" s="35" t="s">
        <v>249</v>
      </c>
      <c r="F168" s="35" t="s">
        <v>250</v>
      </c>
      <c r="G168" s="35" t="s">
        <v>251</v>
      </c>
      <c r="H168" s="35" t="s">
        <v>252</v>
      </c>
      <c r="I168" s="35" t="s">
        <v>253</v>
      </c>
      <c r="J168" s="35" t="s">
        <v>254</v>
      </c>
      <c r="K168" s="35" t="s">
        <v>255</v>
      </c>
      <c r="L168" s="35" t="s">
        <v>244</v>
      </c>
      <c r="M168" s="35" t="s">
        <v>245</v>
      </c>
      <c r="N168" s="35" t="s">
        <v>5</v>
      </c>
      <c r="O168" s="35" t="s">
        <v>4</v>
      </c>
    </row>
    <row r="169" spans="1:53" x14ac:dyDescent="0.15">
      <c r="A169" t="str">
        <f>A167&amp;"実数"</f>
        <v>Q14実数</v>
      </c>
      <c r="B169" s="72" t="s">
        <v>1</v>
      </c>
      <c r="C169" s="1">
        <v>117</v>
      </c>
      <c r="D169" s="2">
        <v>19</v>
      </c>
      <c r="E169" s="2">
        <v>29</v>
      </c>
      <c r="F169" s="2">
        <v>29</v>
      </c>
      <c r="G169" s="2">
        <v>8</v>
      </c>
      <c r="H169" s="2">
        <v>11</v>
      </c>
      <c r="I169" s="2">
        <v>20</v>
      </c>
      <c r="J169" s="2">
        <v>16</v>
      </c>
      <c r="K169" s="2">
        <v>22</v>
      </c>
      <c r="L169" s="2">
        <v>6</v>
      </c>
      <c r="M169" s="2">
        <v>8</v>
      </c>
      <c r="N169" s="2">
        <v>3</v>
      </c>
      <c r="O169" s="2">
        <v>1</v>
      </c>
    </row>
    <row r="170" spans="1:53" x14ac:dyDescent="0.15">
      <c r="B170" s="73"/>
      <c r="C170" s="18">
        <v>100</v>
      </c>
      <c r="D170" s="19">
        <v>16.239316940307617</v>
      </c>
      <c r="E170" s="19">
        <v>24.786325454711914</v>
      </c>
      <c r="F170" s="19">
        <v>24.786325454711914</v>
      </c>
      <c r="G170" s="19">
        <v>6.8376073837280273</v>
      </c>
      <c r="H170" s="19">
        <v>9.4017095565795898</v>
      </c>
      <c r="I170" s="19">
        <v>17.094017028808594</v>
      </c>
      <c r="J170" s="19">
        <v>13.675214767456055</v>
      </c>
      <c r="K170" s="19">
        <v>18.80341911315918</v>
      </c>
      <c r="L170" s="19">
        <v>5.1282052993774414</v>
      </c>
      <c r="M170" s="19">
        <v>6.8376073837280273</v>
      </c>
      <c r="N170" s="19">
        <v>2.5641026496887207</v>
      </c>
      <c r="O170" s="19">
        <v>0.85470092296600342</v>
      </c>
    </row>
    <row r="173" spans="1:53" x14ac:dyDescent="0.15">
      <c r="A173" t="s">
        <v>13</v>
      </c>
      <c r="B173" t="s">
        <v>0</v>
      </c>
      <c r="C173" t="s">
        <v>256</v>
      </c>
    </row>
    <row r="174" spans="1:53" ht="19" x14ac:dyDescent="0.15">
      <c r="A174" s="3"/>
      <c r="B174" s="34"/>
      <c r="C174" s="35" t="s">
        <v>1</v>
      </c>
      <c r="D174" s="35" t="s">
        <v>257</v>
      </c>
      <c r="E174" s="35" t="s">
        <v>60</v>
      </c>
      <c r="F174" s="35" t="s">
        <v>61</v>
      </c>
      <c r="G174" s="35" t="s">
        <v>62</v>
      </c>
      <c r="H174" s="35" t="s">
        <v>63</v>
      </c>
      <c r="I174" s="35" t="s">
        <v>64</v>
      </c>
      <c r="J174" s="35" t="s">
        <v>65</v>
      </c>
      <c r="K174" s="35" t="s">
        <v>66</v>
      </c>
      <c r="L174" s="35" t="s">
        <v>67</v>
      </c>
      <c r="M174" s="35" t="s">
        <v>68</v>
      </c>
      <c r="N174" s="35" t="s">
        <v>69</v>
      </c>
      <c r="O174" s="35" t="s">
        <v>70</v>
      </c>
      <c r="P174" s="35" t="s">
        <v>71</v>
      </c>
      <c r="Q174" s="35" t="s">
        <v>72</v>
      </c>
      <c r="R174" s="35" t="s">
        <v>73</v>
      </c>
      <c r="S174" s="35" t="s">
        <v>74</v>
      </c>
      <c r="T174" s="35" t="s">
        <v>75</v>
      </c>
      <c r="U174" s="35" t="s">
        <v>76</v>
      </c>
      <c r="V174" s="35" t="s">
        <v>77</v>
      </c>
      <c r="W174" s="35" t="s">
        <v>78</v>
      </c>
      <c r="X174" s="35" t="s">
        <v>79</v>
      </c>
      <c r="Y174" s="35" t="s">
        <v>80</v>
      </c>
      <c r="Z174" s="35" t="s">
        <v>81</v>
      </c>
      <c r="AA174" s="35" t="s">
        <v>82</v>
      </c>
      <c r="AB174" s="35" t="s">
        <v>83</v>
      </c>
      <c r="AC174" s="35" t="s">
        <v>84</v>
      </c>
      <c r="AD174" s="35" t="s">
        <v>85</v>
      </c>
      <c r="AE174" s="35" t="s">
        <v>86</v>
      </c>
      <c r="AF174" s="35" t="s">
        <v>87</v>
      </c>
      <c r="AG174" s="35" t="s">
        <v>88</v>
      </c>
      <c r="AH174" s="35" t="s">
        <v>89</v>
      </c>
      <c r="AI174" s="35" t="s">
        <v>90</v>
      </c>
      <c r="AJ174" s="35" t="s">
        <v>91</v>
      </c>
      <c r="AK174" s="35" t="s">
        <v>92</v>
      </c>
      <c r="AL174" s="35" t="s">
        <v>93</v>
      </c>
      <c r="AM174" s="35" t="s">
        <v>94</v>
      </c>
      <c r="AN174" s="35" t="s">
        <v>95</v>
      </c>
      <c r="AO174" s="35" t="s">
        <v>96</v>
      </c>
      <c r="AP174" s="35" t="s">
        <v>97</v>
      </c>
      <c r="AQ174" s="35" t="s">
        <v>98</v>
      </c>
      <c r="AR174" s="35" t="s">
        <v>99</v>
      </c>
      <c r="AS174" s="35" t="s">
        <v>100</v>
      </c>
      <c r="AT174" s="35" t="s">
        <v>101</v>
      </c>
      <c r="AU174" s="35" t="s">
        <v>102</v>
      </c>
      <c r="AV174" s="35" t="s">
        <v>103</v>
      </c>
      <c r="AW174" s="35" t="s">
        <v>104</v>
      </c>
      <c r="AX174" s="35" t="s">
        <v>105</v>
      </c>
      <c r="AY174" s="35" t="s">
        <v>106</v>
      </c>
      <c r="AZ174" s="35" t="s">
        <v>107</v>
      </c>
      <c r="BA174" s="35" t="s">
        <v>4</v>
      </c>
    </row>
    <row r="175" spans="1:53" x14ac:dyDescent="0.15">
      <c r="B175" s="72" t="s">
        <v>1</v>
      </c>
      <c r="C175" s="1">
        <v>2015</v>
      </c>
      <c r="D175" s="2">
        <v>42</v>
      </c>
      <c r="E175" s="2">
        <v>15</v>
      </c>
      <c r="F175" s="2">
        <v>6</v>
      </c>
      <c r="G175" s="2">
        <v>6</v>
      </c>
      <c r="H175" s="2">
        <v>71</v>
      </c>
      <c r="I175" s="2">
        <v>8</v>
      </c>
      <c r="J175" s="2">
        <v>8</v>
      </c>
      <c r="K175" s="2">
        <v>1214</v>
      </c>
      <c r="L175" s="2">
        <v>27</v>
      </c>
      <c r="M175" s="2">
        <v>21</v>
      </c>
      <c r="N175" s="2">
        <v>5</v>
      </c>
      <c r="O175" s="2">
        <v>55</v>
      </c>
      <c r="P175" s="2">
        <v>27</v>
      </c>
      <c r="Q175" s="2">
        <v>402</v>
      </c>
      <c r="R175" s="2">
        <v>54</v>
      </c>
      <c r="S175" s="2">
        <v>4</v>
      </c>
      <c r="T175" s="2">
        <v>1</v>
      </c>
      <c r="U175" s="2">
        <v>4</v>
      </c>
      <c r="V175" s="2">
        <v>1</v>
      </c>
      <c r="W175" s="2">
        <v>0</v>
      </c>
      <c r="X175" s="2">
        <v>0</v>
      </c>
      <c r="Y175" s="2">
        <v>2</v>
      </c>
      <c r="Z175" s="2">
        <v>7</v>
      </c>
      <c r="AA175" s="2">
        <v>11</v>
      </c>
      <c r="AB175" s="2">
        <v>1</v>
      </c>
      <c r="AC175" s="2">
        <v>1</v>
      </c>
      <c r="AD175" s="2">
        <v>5</v>
      </c>
      <c r="AE175" s="2">
        <v>6</v>
      </c>
      <c r="AF175" s="2">
        <v>2</v>
      </c>
      <c r="AG175" s="2">
        <v>2</v>
      </c>
      <c r="AH175" s="2">
        <v>1</v>
      </c>
      <c r="AI175" s="2">
        <v>0</v>
      </c>
      <c r="AJ175" s="2">
        <v>0</v>
      </c>
      <c r="AK175" s="2">
        <v>0</v>
      </c>
      <c r="AL175" s="2">
        <v>1</v>
      </c>
      <c r="AM175" s="2">
        <v>1</v>
      </c>
      <c r="AN175" s="2">
        <v>0</v>
      </c>
      <c r="AO175" s="2">
        <v>0</v>
      </c>
      <c r="AP175" s="2">
        <v>0</v>
      </c>
      <c r="AQ175" s="2">
        <v>0</v>
      </c>
      <c r="AR175" s="2">
        <v>2</v>
      </c>
      <c r="AS175" s="2">
        <v>0</v>
      </c>
      <c r="AT175" s="2">
        <v>0</v>
      </c>
      <c r="AU175" s="2">
        <v>0</v>
      </c>
      <c r="AV175" s="2">
        <v>0</v>
      </c>
      <c r="AW175" s="2">
        <v>0</v>
      </c>
      <c r="AX175" s="2">
        <v>0</v>
      </c>
      <c r="AY175" s="2">
        <v>1</v>
      </c>
      <c r="AZ175" s="2">
        <v>1</v>
      </c>
      <c r="BA175" s="2">
        <v>0</v>
      </c>
    </row>
    <row r="176" spans="1:53" x14ac:dyDescent="0.15">
      <c r="B176" s="73"/>
      <c r="C176" s="18">
        <v>100</v>
      </c>
      <c r="D176" s="19">
        <v>2.0843672752380371</v>
      </c>
      <c r="E176" s="19">
        <v>0.74441689252853394</v>
      </c>
      <c r="F176" s="19">
        <v>0.29776677489280701</v>
      </c>
      <c r="G176" s="19">
        <v>0.29776677489280701</v>
      </c>
      <c r="H176" s="19">
        <v>3.5235733985900879</v>
      </c>
      <c r="I176" s="19">
        <v>0.39702233672142029</v>
      </c>
      <c r="J176" s="19">
        <v>0.39702233672142029</v>
      </c>
      <c r="K176" s="19">
        <v>60.248138427734375</v>
      </c>
      <c r="L176" s="19">
        <v>1.3399504423141479</v>
      </c>
      <c r="M176" s="19">
        <v>1.0421836376190186</v>
      </c>
      <c r="N176" s="19">
        <v>0.24813894927501678</v>
      </c>
      <c r="O176" s="19">
        <v>2.7295286655426025</v>
      </c>
      <c r="P176" s="19">
        <v>1.3399504423141479</v>
      </c>
      <c r="Q176" s="19">
        <v>19.950372695922852</v>
      </c>
      <c r="R176" s="19">
        <v>2.6799008846282959</v>
      </c>
      <c r="S176" s="19">
        <v>0.19851116836071014</v>
      </c>
      <c r="T176" s="19">
        <v>4.9627792090177536E-2</v>
      </c>
      <c r="U176" s="19">
        <v>0.19851116836071014</v>
      </c>
      <c r="V176" s="19">
        <v>4.9627792090177536E-2</v>
      </c>
      <c r="W176" s="19">
        <v>0</v>
      </c>
      <c r="X176" s="19">
        <v>0</v>
      </c>
      <c r="Y176" s="19">
        <v>9.9255584180355072E-2</v>
      </c>
      <c r="Z176" s="19">
        <v>0.34739455580711365</v>
      </c>
      <c r="AA176" s="19">
        <v>0.5459057092666626</v>
      </c>
      <c r="AB176" s="19">
        <v>4.9627792090177536E-2</v>
      </c>
      <c r="AC176" s="19">
        <v>4.9627792090177536E-2</v>
      </c>
      <c r="AD176" s="19">
        <v>0.24813894927501678</v>
      </c>
      <c r="AE176" s="19">
        <v>0.29776677489280701</v>
      </c>
      <c r="AF176" s="19">
        <v>9.9255584180355072E-2</v>
      </c>
      <c r="AG176" s="19">
        <v>9.9255584180355072E-2</v>
      </c>
      <c r="AH176" s="19">
        <v>4.9627792090177536E-2</v>
      </c>
      <c r="AI176" s="19">
        <v>0</v>
      </c>
      <c r="AJ176" s="19">
        <v>0</v>
      </c>
      <c r="AK176" s="19">
        <v>0</v>
      </c>
      <c r="AL176" s="19">
        <v>4.9627792090177536E-2</v>
      </c>
      <c r="AM176" s="19">
        <v>4.9627792090177536E-2</v>
      </c>
      <c r="AN176" s="19">
        <v>0</v>
      </c>
      <c r="AO176" s="19">
        <v>0</v>
      </c>
      <c r="AP176" s="19">
        <v>0</v>
      </c>
      <c r="AQ176" s="19">
        <v>0</v>
      </c>
      <c r="AR176" s="19">
        <v>9.9255584180355072E-2</v>
      </c>
      <c r="AS176" s="19">
        <v>0</v>
      </c>
      <c r="AT176" s="19">
        <v>0</v>
      </c>
      <c r="AU176" s="19">
        <v>0</v>
      </c>
      <c r="AV176" s="19">
        <v>0</v>
      </c>
      <c r="AW176" s="19">
        <v>0</v>
      </c>
      <c r="AX176" s="19">
        <v>0</v>
      </c>
      <c r="AY176" s="19">
        <v>4.9627792090177536E-2</v>
      </c>
      <c r="AZ176" s="19">
        <v>4.9627792090177536E-2</v>
      </c>
      <c r="BA176" s="19">
        <v>0</v>
      </c>
    </row>
    <row r="179" spans="1:52" x14ac:dyDescent="0.15">
      <c r="A179" t="str">
        <f>LEFT(C179,3)</f>
        <v>Q15</v>
      </c>
      <c r="B179" t="s">
        <v>0</v>
      </c>
      <c r="C179" t="s">
        <v>258</v>
      </c>
    </row>
    <row r="180" spans="1:52" ht="47.5" x14ac:dyDescent="0.15">
      <c r="A180" t="str">
        <f>A179&amp;"見出し"</f>
        <v>Q15見出し</v>
      </c>
      <c r="B180" s="34"/>
      <c r="C180" s="35" t="s">
        <v>1</v>
      </c>
      <c r="D180" s="35" t="s">
        <v>257</v>
      </c>
      <c r="E180" s="35" t="s">
        <v>66</v>
      </c>
      <c r="F180" s="35" t="s">
        <v>63</v>
      </c>
      <c r="G180" s="35" t="s">
        <v>109</v>
      </c>
      <c r="H180" s="35" t="s">
        <v>110</v>
      </c>
      <c r="I180" s="35" t="s">
        <v>563</v>
      </c>
      <c r="J180" s="35" t="s">
        <v>111</v>
      </c>
      <c r="K180" s="35" t="s">
        <v>112</v>
      </c>
      <c r="L180" s="35" t="s">
        <v>113</v>
      </c>
      <c r="M180" s="35" t="s">
        <v>107</v>
      </c>
      <c r="N180" s="35" t="s">
        <v>4</v>
      </c>
    </row>
    <row r="181" spans="1:52" x14ac:dyDescent="0.15">
      <c r="A181" t="str">
        <f>A179&amp;"実数"</f>
        <v>Q15実数</v>
      </c>
      <c r="B181" s="72" t="s">
        <v>1</v>
      </c>
      <c r="C181" s="1">
        <v>2015</v>
      </c>
      <c r="D181" s="2">
        <v>42</v>
      </c>
      <c r="E181" s="2">
        <v>1214</v>
      </c>
      <c r="F181" s="2">
        <v>71</v>
      </c>
      <c r="G181" s="2">
        <v>28</v>
      </c>
      <c r="H181" s="2">
        <v>53</v>
      </c>
      <c r="I181" s="2">
        <v>538</v>
      </c>
      <c r="J181" s="2">
        <v>17</v>
      </c>
      <c r="K181" s="2">
        <v>14</v>
      </c>
      <c r="L181" s="2">
        <v>37</v>
      </c>
      <c r="M181" s="2">
        <v>1</v>
      </c>
      <c r="N181" s="2">
        <v>0</v>
      </c>
    </row>
    <row r="182" spans="1:52" x14ac:dyDescent="0.15">
      <c r="B182" s="73"/>
      <c r="C182" s="18">
        <v>100</v>
      </c>
      <c r="D182" s="19">
        <v>2.0843672752380371</v>
      </c>
      <c r="E182" s="19">
        <v>60.248138427734375</v>
      </c>
      <c r="F182" s="19">
        <v>3.5235733985900879</v>
      </c>
      <c r="G182" s="19">
        <v>1.3895782232284546</v>
      </c>
      <c r="H182" s="19">
        <v>2.6302728652954102</v>
      </c>
      <c r="I182" s="19">
        <v>26.699750900268555</v>
      </c>
      <c r="J182" s="19">
        <v>0.84367245435714722</v>
      </c>
      <c r="K182" s="19">
        <v>0.69478911161422729</v>
      </c>
      <c r="L182" s="19">
        <v>1.8362283706665039</v>
      </c>
      <c r="M182" s="19">
        <v>4.9627792090177536E-2</v>
      </c>
      <c r="N182" s="19">
        <v>0</v>
      </c>
    </row>
    <row r="185" spans="1:52" x14ac:dyDescent="0.15">
      <c r="A185" t="s">
        <v>14</v>
      </c>
      <c r="B185" t="s">
        <v>0</v>
      </c>
      <c r="C185" t="s">
        <v>259</v>
      </c>
    </row>
    <row r="186" spans="1:52" x14ac:dyDescent="0.15">
      <c r="A186" s="3"/>
      <c r="B186" s="34"/>
      <c r="C186" s="35" t="s">
        <v>1</v>
      </c>
      <c r="D186" s="35" t="s">
        <v>60</v>
      </c>
      <c r="E186" s="35" t="s">
        <v>61</v>
      </c>
      <c r="F186" s="35" t="s">
        <v>62</v>
      </c>
      <c r="G186" s="35" t="s">
        <v>63</v>
      </c>
      <c r="H186" s="35" t="s">
        <v>64</v>
      </c>
      <c r="I186" s="35" t="s">
        <v>65</v>
      </c>
      <c r="J186" s="35" t="s">
        <v>66</v>
      </c>
      <c r="K186" s="35" t="s">
        <v>67</v>
      </c>
      <c r="L186" s="35" t="s">
        <v>68</v>
      </c>
      <c r="M186" s="35" t="s">
        <v>69</v>
      </c>
      <c r="N186" s="35" t="s">
        <v>70</v>
      </c>
      <c r="O186" s="35" t="s">
        <v>71</v>
      </c>
      <c r="P186" s="35" t="s">
        <v>72</v>
      </c>
      <c r="Q186" s="35" t="s">
        <v>73</v>
      </c>
      <c r="R186" s="35" t="s">
        <v>74</v>
      </c>
      <c r="S186" s="35" t="s">
        <v>75</v>
      </c>
      <c r="T186" s="35" t="s">
        <v>76</v>
      </c>
      <c r="U186" s="35" t="s">
        <v>77</v>
      </c>
      <c r="V186" s="35" t="s">
        <v>78</v>
      </c>
      <c r="W186" s="35" t="s">
        <v>79</v>
      </c>
      <c r="X186" s="35" t="s">
        <v>80</v>
      </c>
      <c r="Y186" s="35" t="s">
        <v>81</v>
      </c>
      <c r="Z186" s="35" t="s">
        <v>82</v>
      </c>
      <c r="AA186" s="35" t="s">
        <v>83</v>
      </c>
      <c r="AB186" s="35" t="s">
        <v>84</v>
      </c>
      <c r="AC186" s="35" t="s">
        <v>85</v>
      </c>
      <c r="AD186" s="35" t="s">
        <v>86</v>
      </c>
      <c r="AE186" s="35" t="s">
        <v>87</v>
      </c>
      <c r="AF186" s="35" t="s">
        <v>88</v>
      </c>
      <c r="AG186" s="35" t="s">
        <v>89</v>
      </c>
      <c r="AH186" s="35" t="s">
        <v>90</v>
      </c>
      <c r="AI186" s="35" t="s">
        <v>91</v>
      </c>
      <c r="AJ186" s="35" t="s">
        <v>92</v>
      </c>
      <c r="AK186" s="35" t="s">
        <v>93</v>
      </c>
      <c r="AL186" s="35" t="s">
        <v>94</v>
      </c>
      <c r="AM186" s="35" t="s">
        <v>95</v>
      </c>
      <c r="AN186" s="35" t="s">
        <v>96</v>
      </c>
      <c r="AO186" s="35" t="s">
        <v>97</v>
      </c>
      <c r="AP186" s="35" t="s">
        <v>98</v>
      </c>
      <c r="AQ186" s="35" t="s">
        <v>99</v>
      </c>
      <c r="AR186" s="35" t="s">
        <v>100</v>
      </c>
      <c r="AS186" s="35" t="s">
        <v>101</v>
      </c>
      <c r="AT186" s="35" t="s">
        <v>102</v>
      </c>
      <c r="AU186" s="35" t="s">
        <v>103</v>
      </c>
      <c r="AV186" s="35" t="s">
        <v>104</v>
      </c>
      <c r="AW186" s="35" t="s">
        <v>105</v>
      </c>
      <c r="AX186" s="35" t="s">
        <v>106</v>
      </c>
      <c r="AY186" s="35" t="s">
        <v>107</v>
      </c>
      <c r="AZ186" s="35" t="s">
        <v>4</v>
      </c>
    </row>
    <row r="187" spans="1:52" x14ac:dyDescent="0.15">
      <c r="B187" s="72" t="s">
        <v>1</v>
      </c>
      <c r="C187" s="1">
        <v>1973</v>
      </c>
      <c r="D187" s="2">
        <v>15</v>
      </c>
      <c r="E187" s="2">
        <v>6</v>
      </c>
      <c r="F187" s="2">
        <v>9</v>
      </c>
      <c r="G187" s="2">
        <v>72</v>
      </c>
      <c r="H187" s="2">
        <v>4</v>
      </c>
      <c r="I187" s="2">
        <v>16</v>
      </c>
      <c r="J187" s="2">
        <v>1250</v>
      </c>
      <c r="K187" s="2">
        <v>37</v>
      </c>
      <c r="L187" s="2">
        <v>23</v>
      </c>
      <c r="M187" s="2">
        <v>4</v>
      </c>
      <c r="N187" s="2">
        <v>61</v>
      </c>
      <c r="O187" s="2">
        <v>29</v>
      </c>
      <c r="P187" s="2">
        <v>331</v>
      </c>
      <c r="Q187" s="2">
        <v>59</v>
      </c>
      <c r="R187" s="2">
        <v>2</v>
      </c>
      <c r="S187" s="2">
        <v>3</v>
      </c>
      <c r="T187" s="2">
        <v>9</v>
      </c>
      <c r="U187" s="2">
        <v>0</v>
      </c>
      <c r="V187" s="2">
        <v>1</v>
      </c>
      <c r="W187" s="2">
        <v>0</v>
      </c>
      <c r="X187" s="2">
        <v>2</v>
      </c>
      <c r="Y187" s="2">
        <v>10</v>
      </c>
      <c r="Z187" s="2">
        <v>7</v>
      </c>
      <c r="AA187" s="2">
        <v>2</v>
      </c>
      <c r="AB187" s="2">
        <v>1</v>
      </c>
      <c r="AC187" s="2">
        <v>3</v>
      </c>
      <c r="AD187" s="2">
        <v>5</v>
      </c>
      <c r="AE187" s="2">
        <v>1</v>
      </c>
      <c r="AF187" s="2">
        <v>2</v>
      </c>
      <c r="AG187" s="2">
        <v>2</v>
      </c>
      <c r="AH187" s="2">
        <v>0</v>
      </c>
      <c r="AI187" s="2">
        <v>0</v>
      </c>
      <c r="AJ187" s="2">
        <v>0</v>
      </c>
      <c r="AK187" s="2">
        <v>3</v>
      </c>
      <c r="AL187" s="2">
        <v>1</v>
      </c>
      <c r="AM187" s="2">
        <v>0</v>
      </c>
      <c r="AN187" s="2">
        <v>0</v>
      </c>
      <c r="AO187" s="2">
        <v>1</v>
      </c>
      <c r="AP187" s="2">
        <v>0</v>
      </c>
      <c r="AQ187" s="2">
        <v>2</v>
      </c>
      <c r="AR187" s="2">
        <v>0</v>
      </c>
      <c r="AS187" s="2">
        <v>0</v>
      </c>
      <c r="AT187" s="2">
        <v>0</v>
      </c>
      <c r="AU187" s="2">
        <v>0</v>
      </c>
      <c r="AV187" s="2">
        <v>0</v>
      </c>
      <c r="AW187" s="2">
        <v>0</v>
      </c>
      <c r="AX187" s="2">
        <v>0</v>
      </c>
      <c r="AY187" s="2">
        <v>0</v>
      </c>
      <c r="AZ187" s="2">
        <v>0</v>
      </c>
    </row>
    <row r="188" spans="1:52" x14ac:dyDescent="0.15">
      <c r="B188" s="73"/>
      <c r="C188" s="18">
        <v>100</v>
      </c>
      <c r="D188" s="19">
        <v>0.76026356220245361</v>
      </c>
      <c r="E188" s="19">
        <v>0.30410540103912354</v>
      </c>
      <c r="F188" s="19">
        <v>0.45615813136100769</v>
      </c>
      <c r="G188" s="19">
        <v>3.6492650508880615</v>
      </c>
      <c r="H188" s="19">
        <v>0.20273695886135101</v>
      </c>
      <c r="I188" s="19">
        <v>0.81094783544540405</v>
      </c>
      <c r="J188" s="19">
        <v>63.355297088623047</v>
      </c>
      <c r="K188" s="19">
        <v>1.8753167390823364</v>
      </c>
      <c r="L188" s="19">
        <v>1.165737509727478</v>
      </c>
      <c r="M188" s="19">
        <v>0.20273695886135101</v>
      </c>
      <c r="N188" s="19">
        <v>3.0917384624481201</v>
      </c>
      <c r="O188" s="19">
        <v>1.4698429107666016</v>
      </c>
      <c r="P188" s="19">
        <v>16.776483535766602</v>
      </c>
      <c r="Q188" s="19">
        <v>2.9903700351715088</v>
      </c>
      <c r="R188" s="19">
        <v>0.10136847943067551</v>
      </c>
      <c r="S188" s="19">
        <v>0.15205270051956177</v>
      </c>
      <c r="T188" s="19">
        <v>0.45615813136100769</v>
      </c>
      <c r="U188" s="19">
        <v>0</v>
      </c>
      <c r="V188" s="19">
        <v>5.0684239715337753E-2</v>
      </c>
      <c r="W188" s="19">
        <v>0</v>
      </c>
      <c r="X188" s="19">
        <v>0.10136847943067551</v>
      </c>
      <c r="Y188" s="19">
        <v>0.50684237480163574</v>
      </c>
      <c r="Z188" s="19">
        <v>0.35478967428207397</v>
      </c>
      <c r="AA188" s="19">
        <v>0.10136847943067551</v>
      </c>
      <c r="AB188" s="19">
        <v>5.0684239715337753E-2</v>
      </c>
      <c r="AC188" s="19">
        <v>0.15205270051956177</v>
      </c>
      <c r="AD188" s="19">
        <v>0.25342118740081787</v>
      </c>
      <c r="AE188" s="19">
        <v>5.0684239715337753E-2</v>
      </c>
      <c r="AF188" s="19">
        <v>0.10136847943067551</v>
      </c>
      <c r="AG188" s="19">
        <v>0.10136847943067551</v>
      </c>
      <c r="AH188" s="19">
        <v>0</v>
      </c>
      <c r="AI188" s="19">
        <v>0</v>
      </c>
      <c r="AJ188" s="19">
        <v>0</v>
      </c>
      <c r="AK188" s="19">
        <v>0.15205270051956177</v>
      </c>
      <c r="AL188" s="19">
        <v>5.0684239715337753E-2</v>
      </c>
      <c r="AM188" s="19">
        <v>0</v>
      </c>
      <c r="AN188" s="19">
        <v>0</v>
      </c>
      <c r="AO188" s="19">
        <v>5.0684239715337753E-2</v>
      </c>
      <c r="AP188" s="19">
        <v>0</v>
      </c>
      <c r="AQ188" s="19">
        <v>0.10136847943067551</v>
      </c>
      <c r="AR188" s="19">
        <v>0</v>
      </c>
      <c r="AS188" s="19">
        <v>0</v>
      </c>
      <c r="AT188" s="19">
        <v>0</v>
      </c>
      <c r="AU188" s="19">
        <v>0</v>
      </c>
      <c r="AV188" s="19">
        <v>0</v>
      </c>
      <c r="AW188" s="19">
        <v>0</v>
      </c>
      <c r="AX188" s="19">
        <v>0</v>
      </c>
      <c r="AY188" s="19">
        <v>0</v>
      </c>
      <c r="AZ188" s="19">
        <v>0</v>
      </c>
    </row>
    <row r="191" spans="1:52" x14ac:dyDescent="0.15">
      <c r="A191" t="str">
        <f>LEFT(C191,3)</f>
        <v>Q16</v>
      </c>
      <c r="B191" t="s">
        <v>0</v>
      </c>
      <c r="C191" t="s">
        <v>260</v>
      </c>
    </row>
    <row r="192" spans="1:52" ht="47.5" x14ac:dyDescent="0.15">
      <c r="A192" t="str">
        <f>A191&amp;"見出し"</f>
        <v>Q16見出し</v>
      </c>
      <c r="B192" s="34"/>
      <c r="C192" s="35" t="s">
        <v>1</v>
      </c>
      <c r="D192" s="35" t="s">
        <v>66</v>
      </c>
      <c r="E192" s="35" t="s">
        <v>63</v>
      </c>
      <c r="F192" s="35" t="s">
        <v>109</v>
      </c>
      <c r="G192" s="35" t="s">
        <v>110</v>
      </c>
      <c r="H192" s="35" t="s">
        <v>563</v>
      </c>
      <c r="I192" s="35" t="s">
        <v>111</v>
      </c>
      <c r="J192" s="35" t="s">
        <v>112</v>
      </c>
      <c r="K192" s="35" t="s">
        <v>113</v>
      </c>
      <c r="L192" s="35" t="s">
        <v>107</v>
      </c>
      <c r="M192" s="35" t="s">
        <v>4</v>
      </c>
    </row>
    <row r="193" spans="1:24" x14ac:dyDescent="0.15">
      <c r="A193" t="str">
        <f>A191&amp;"実数"</f>
        <v>Q16実数</v>
      </c>
      <c r="B193" s="72" t="s">
        <v>1</v>
      </c>
      <c r="C193" s="1">
        <v>1973</v>
      </c>
      <c r="D193" s="2">
        <v>1250</v>
      </c>
      <c r="E193" s="2">
        <v>72</v>
      </c>
      <c r="F193" s="2">
        <v>35</v>
      </c>
      <c r="G193" s="2">
        <v>64</v>
      </c>
      <c r="H193" s="2">
        <v>480</v>
      </c>
      <c r="I193" s="2">
        <v>14</v>
      </c>
      <c r="J193" s="2">
        <v>11</v>
      </c>
      <c r="K193" s="2">
        <v>47</v>
      </c>
      <c r="L193" s="2">
        <v>0</v>
      </c>
      <c r="M193" s="2">
        <v>0</v>
      </c>
    </row>
    <row r="194" spans="1:24" x14ac:dyDescent="0.15">
      <c r="B194" s="73"/>
      <c r="C194" s="18">
        <v>100</v>
      </c>
      <c r="D194" s="19">
        <v>63.355297088623047</v>
      </c>
      <c r="E194" s="19">
        <v>3.6492650508880615</v>
      </c>
      <c r="F194" s="19">
        <v>1.7739481925964355</v>
      </c>
      <c r="G194" s="19">
        <v>3.2437913417816162</v>
      </c>
      <c r="H194" s="19">
        <v>24.328433990478516</v>
      </c>
      <c r="I194" s="19">
        <v>0.70957934856414795</v>
      </c>
      <c r="J194" s="19">
        <v>0.55752664804458618</v>
      </c>
      <c r="K194" s="19">
        <v>2.3821592330932617</v>
      </c>
      <c r="L194" s="19">
        <v>0</v>
      </c>
      <c r="M194" s="19">
        <v>0</v>
      </c>
    </row>
    <row r="197" spans="1:24" x14ac:dyDescent="0.15">
      <c r="A197" t="str">
        <f>LEFT(C197,3)</f>
        <v>Q17</v>
      </c>
      <c r="B197" t="s">
        <v>0</v>
      </c>
      <c r="C197" t="s">
        <v>261</v>
      </c>
    </row>
    <row r="198" spans="1:24" ht="28.5" x14ac:dyDescent="0.15">
      <c r="A198" t="str">
        <f>A197&amp;"見出し"</f>
        <v>Q17見出し</v>
      </c>
      <c r="B198" s="34"/>
      <c r="C198" s="35" t="s">
        <v>1</v>
      </c>
      <c r="D198" s="35" t="s">
        <v>262</v>
      </c>
      <c r="E198" s="35" t="s">
        <v>263</v>
      </c>
      <c r="F198" s="35" t="s">
        <v>264</v>
      </c>
      <c r="G198" s="35" t="s">
        <v>265</v>
      </c>
      <c r="H198" s="35" t="s">
        <v>266</v>
      </c>
      <c r="I198" s="35" t="s">
        <v>267</v>
      </c>
      <c r="J198" s="35" t="s">
        <v>268</v>
      </c>
      <c r="K198" s="35" t="s">
        <v>269</v>
      </c>
      <c r="L198" s="35" t="s">
        <v>215</v>
      </c>
      <c r="M198" s="35" t="s">
        <v>270</v>
      </c>
      <c r="N198" s="35" t="s">
        <v>271</v>
      </c>
      <c r="O198" s="35" t="s">
        <v>272</v>
      </c>
      <c r="P198" s="35" t="s">
        <v>273</v>
      </c>
      <c r="Q198" s="35" t="s">
        <v>274</v>
      </c>
      <c r="R198" s="35" t="s">
        <v>275</v>
      </c>
      <c r="S198" s="35" t="s">
        <v>276</v>
      </c>
      <c r="T198" s="35" t="s">
        <v>277</v>
      </c>
      <c r="U198" s="35" t="s">
        <v>278</v>
      </c>
      <c r="V198" s="35" t="s">
        <v>279</v>
      </c>
      <c r="W198" s="35" t="s">
        <v>5</v>
      </c>
      <c r="X198" s="35" t="s">
        <v>4</v>
      </c>
    </row>
    <row r="199" spans="1:24" x14ac:dyDescent="0.15">
      <c r="A199" t="str">
        <f>A197&amp;"実数"</f>
        <v>Q17実数</v>
      </c>
      <c r="B199" s="72" t="s">
        <v>1</v>
      </c>
      <c r="C199" s="1">
        <v>1973</v>
      </c>
      <c r="D199" s="2">
        <v>374</v>
      </c>
      <c r="E199" s="2">
        <v>38</v>
      </c>
      <c r="F199" s="2">
        <v>269</v>
      </c>
      <c r="G199" s="2">
        <v>73</v>
      </c>
      <c r="H199" s="2">
        <v>77</v>
      </c>
      <c r="I199" s="2">
        <v>22</v>
      </c>
      <c r="J199" s="2">
        <v>53</v>
      </c>
      <c r="K199" s="2">
        <v>28</v>
      </c>
      <c r="L199" s="2">
        <v>216</v>
      </c>
      <c r="M199" s="2">
        <v>68</v>
      </c>
      <c r="N199" s="2">
        <v>44</v>
      </c>
      <c r="O199" s="2">
        <v>94</v>
      </c>
      <c r="P199" s="2">
        <v>61</v>
      </c>
      <c r="Q199" s="2">
        <v>116</v>
      </c>
      <c r="R199" s="2">
        <v>24</v>
      </c>
      <c r="S199" s="2">
        <v>105</v>
      </c>
      <c r="T199" s="2">
        <v>23</v>
      </c>
      <c r="U199" s="2">
        <v>110</v>
      </c>
      <c r="V199" s="2">
        <v>20</v>
      </c>
      <c r="W199" s="2">
        <v>151</v>
      </c>
      <c r="X199" s="2">
        <v>7</v>
      </c>
    </row>
    <row r="200" spans="1:24" x14ac:dyDescent="0.15">
      <c r="B200" s="73"/>
      <c r="C200" s="18">
        <v>100</v>
      </c>
      <c r="D200" s="19">
        <v>18.955904006958008</v>
      </c>
      <c r="E200" s="19">
        <v>1.9260009527206421</v>
      </c>
      <c r="F200" s="19">
        <v>13.634059906005859</v>
      </c>
      <c r="G200" s="19">
        <v>3.6999492645263672</v>
      </c>
      <c r="H200" s="19">
        <v>3.9026863574981689</v>
      </c>
      <c r="I200" s="19">
        <v>1.1150532960891724</v>
      </c>
      <c r="J200" s="19">
        <v>2.6862645149230957</v>
      </c>
      <c r="K200" s="19">
        <v>1.4191586971282959</v>
      </c>
      <c r="L200" s="19">
        <v>10.947794914245605</v>
      </c>
      <c r="M200" s="19">
        <v>3.446528434753418</v>
      </c>
      <c r="N200" s="19">
        <v>2.2301065921783447</v>
      </c>
      <c r="O200" s="19">
        <v>4.7643184661865234</v>
      </c>
      <c r="P200" s="19">
        <v>3.0917384624481201</v>
      </c>
      <c r="Q200" s="19">
        <v>5.8793716430664063</v>
      </c>
      <c r="R200" s="19">
        <v>1.2164216041564941</v>
      </c>
      <c r="S200" s="19">
        <v>5.3218450546264648</v>
      </c>
      <c r="T200" s="19">
        <v>1.165737509727478</v>
      </c>
      <c r="U200" s="19">
        <v>5.5752658843994141</v>
      </c>
      <c r="V200" s="19">
        <v>1.0136847496032715</v>
      </c>
      <c r="W200" s="19">
        <v>7.6533198356628418</v>
      </c>
      <c r="X200" s="19">
        <v>0.35478967428207397</v>
      </c>
    </row>
    <row r="203" spans="1:24" x14ac:dyDescent="0.15">
      <c r="A203" t="str">
        <f>LEFT(C203,3)</f>
        <v>Q18</v>
      </c>
      <c r="B203" t="s">
        <v>0</v>
      </c>
      <c r="C203" t="s">
        <v>280</v>
      </c>
    </row>
    <row r="204" spans="1:24" x14ac:dyDescent="0.15">
      <c r="A204" t="str">
        <f>A203&amp;"見出し"</f>
        <v>Q18見出し</v>
      </c>
      <c r="B204" s="34"/>
      <c r="C204" s="35" t="s">
        <v>1</v>
      </c>
      <c r="D204" s="35" t="s">
        <v>281</v>
      </c>
      <c r="E204" s="35" t="s">
        <v>282</v>
      </c>
      <c r="F204" s="35" t="s">
        <v>283</v>
      </c>
      <c r="G204" s="35" t="s">
        <v>284</v>
      </c>
      <c r="H204" s="35" t="s">
        <v>285</v>
      </c>
      <c r="I204" s="35" t="s">
        <v>286</v>
      </c>
      <c r="J204" s="35" t="s">
        <v>287</v>
      </c>
      <c r="K204" s="35" t="s">
        <v>288</v>
      </c>
      <c r="L204" s="35" t="s">
        <v>289</v>
      </c>
      <c r="M204" s="35" t="s">
        <v>290</v>
      </c>
      <c r="N204" s="35" t="s">
        <v>5</v>
      </c>
      <c r="O204" s="35" t="s">
        <v>4</v>
      </c>
    </row>
    <row r="205" spans="1:24" x14ac:dyDescent="0.15">
      <c r="A205" t="str">
        <f>A203&amp;"実数"</f>
        <v>Q18実数</v>
      </c>
      <c r="B205" s="72" t="s">
        <v>1</v>
      </c>
      <c r="C205" s="1">
        <v>1973</v>
      </c>
      <c r="D205" s="2">
        <v>54</v>
      </c>
      <c r="E205" s="2">
        <v>227</v>
      </c>
      <c r="F205" s="2">
        <v>162</v>
      </c>
      <c r="G205" s="2">
        <v>420</v>
      </c>
      <c r="H205" s="2">
        <v>313</v>
      </c>
      <c r="I205" s="2">
        <v>34</v>
      </c>
      <c r="J205" s="2">
        <v>42</v>
      </c>
      <c r="K205" s="2">
        <v>132</v>
      </c>
      <c r="L205" s="2">
        <v>431</v>
      </c>
      <c r="M205" s="2">
        <v>68</v>
      </c>
      <c r="N205" s="2">
        <v>83</v>
      </c>
      <c r="O205" s="2">
        <v>7</v>
      </c>
    </row>
    <row r="206" spans="1:24" x14ac:dyDescent="0.15">
      <c r="B206" s="73"/>
      <c r="C206" s="18">
        <v>100</v>
      </c>
      <c r="D206" s="19">
        <v>2.7369487285614014</v>
      </c>
      <c r="E206" s="19">
        <v>11.505322456359863</v>
      </c>
      <c r="F206" s="19">
        <v>8.2108469009399414</v>
      </c>
      <c r="G206" s="19">
        <v>21.287380218505859</v>
      </c>
      <c r="H206" s="19">
        <v>15.864166259765625</v>
      </c>
      <c r="I206" s="19">
        <v>1.723264217376709</v>
      </c>
      <c r="J206" s="19">
        <v>2.1287379264831543</v>
      </c>
      <c r="K206" s="19">
        <v>6.6903195381164551</v>
      </c>
      <c r="L206" s="19">
        <v>21.844905853271484</v>
      </c>
      <c r="M206" s="19">
        <v>3.446528434753418</v>
      </c>
      <c r="N206" s="19">
        <v>4.2067914009094238</v>
      </c>
      <c r="O206" s="19">
        <v>0.35478967428207397</v>
      </c>
    </row>
    <row r="209" spans="1:13" x14ac:dyDescent="0.15">
      <c r="A209" t="str">
        <f>LEFT(C209,3)</f>
        <v>Q19</v>
      </c>
      <c r="B209" t="s">
        <v>0</v>
      </c>
      <c r="C209" t="s">
        <v>291</v>
      </c>
    </row>
    <row r="210" spans="1:13" x14ac:dyDescent="0.15">
      <c r="A210" t="str">
        <f>A209&amp;"見出し"</f>
        <v>Q19見出し</v>
      </c>
      <c r="B210" s="34"/>
      <c r="C210" s="35" t="s">
        <v>1</v>
      </c>
      <c r="D210" s="35" t="s">
        <v>292</v>
      </c>
      <c r="E210" s="35" t="s">
        <v>293</v>
      </c>
      <c r="F210" s="35" t="s">
        <v>4</v>
      </c>
    </row>
    <row r="211" spans="1:13" x14ac:dyDescent="0.15">
      <c r="A211" t="str">
        <f>A209&amp;"実数"</f>
        <v>Q19実数</v>
      </c>
      <c r="B211" s="72" t="s">
        <v>1</v>
      </c>
      <c r="C211" s="1">
        <v>1973</v>
      </c>
      <c r="D211" s="2">
        <v>921</v>
      </c>
      <c r="E211" s="2">
        <v>1052</v>
      </c>
      <c r="F211" s="2">
        <v>0</v>
      </c>
    </row>
    <row r="212" spans="1:13" x14ac:dyDescent="0.15">
      <c r="B212" s="73"/>
      <c r="C212" s="18">
        <v>100</v>
      </c>
      <c r="D212" s="19">
        <v>46.680183410644531</v>
      </c>
      <c r="E212" s="19">
        <v>53.319816589355469</v>
      </c>
      <c r="F212" s="19">
        <v>0</v>
      </c>
    </row>
    <row r="215" spans="1:13" x14ac:dyDescent="0.15">
      <c r="A215" t="str">
        <f>LEFT(C215,3)</f>
        <v>Q20</v>
      </c>
      <c r="B215" t="s">
        <v>0</v>
      </c>
      <c r="C215" t="s">
        <v>294</v>
      </c>
    </row>
    <row r="216" spans="1:13" ht="28.5" x14ac:dyDescent="0.15">
      <c r="A216" t="str">
        <f>A215&amp;"見出し"</f>
        <v>Q20見出し</v>
      </c>
      <c r="B216" s="34"/>
      <c r="C216" s="35" t="s">
        <v>1</v>
      </c>
      <c r="D216" s="35" t="s">
        <v>295</v>
      </c>
      <c r="E216" s="35" t="s">
        <v>296</v>
      </c>
      <c r="F216" s="35" t="s">
        <v>297</v>
      </c>
      <c r="G216" s="35" t="s">
        <v>4</v>
      </c>
    </row>
    <row r="217" spans="1:13" x14ac:dyDescent="0.15">
      <c r="A217" t="str">
        <f>A215&amp;"実数"</f>
        <v>Q20実数</v>
      </c>
      <c r="B217" s="72" t="s">
        <v>1</v>
      </c>
      <c r="C217" s="1">
        <v>1973</v>
      </c>
      <c r="D217" s="2">
        <v>999</v>
      </c>
      <c r="E217" s="2">
        <v>442</v>
      </c>
      <c r="F217" s="2">
        <v>532</v>
      </c>
      <c r="G217" s="2">
        <v>0</v>
      </c>
    </row>
    <row r="218" spans="1:13" x14ac:dyDescent="0.15">
      <c r="B218" s="73"/>
      <c r="C218" s="18">
        <v>100</v>
      </c>
      <c r="D218" s="19">
        <v>50.633556365966797</v>
      </c>
      <c r="E218" s="19">
        <v>22.402433395385742</v>
      </c>
      <c r="F218" s="19">
        <v>26.964014053344727</v>
      </c>
      <c r="G218" s="19">
        <v>0</v>
      </c>
    </row>
    <row r="221" spans="1:13" x14ac:dyDescent="0.15">
      <c r="A221" t="str">
        <f>LEFT(C221,3)</f>
        <v>Q21</v>
      </c>
      <c r="B221" t="s">
        <v>11</v>
      </c>
      <c r="C221" t="s">
        <v>298</v>
      </c>
    </row>
    <row r="222" spans="1:13" ht="47.5" x14ac:dyDescent="0.15">
      <c r="A222" t="str">
        <f>A221&amp;"見出し"</f>
        <v>Q21見出し</v>
      </c>
      <c r="B222" s="34"/>
      <c r="C222" s="35" t="s">
        <v>1</v>
      </c>
      <c r="D222" s="35" t="s">
        <v>66</v>
      </c>
      <c r="E222" s="35" t="s">
        <v>63</v>
      </c>
      <c r="F222" s="35" t="s">
        <v>109</v>
      </c>
      <c r="G222" s="35" t="s">
        <v>110</v>
      </c>
      <c r="H222" s="35" t="s">
        <v>563</v>
      </c>
      <c r="I222" s="35" t="s">
        <v>111</v>
      </c>
      <c r="J222" s="35" t="s">
        <v>112</v>
      </c>
      <c r="K222" s="35" t="s">
        <v>113</v>
      </c>
      <c r="L222" s="35" t="s">
        <v>107</v>
      </c>
      <c r="M222" s="35" t="s">
        <v>4</v>
      </c>
    </row>
    <row r="223" spans="1:13" x14ac:dyDescent="0.15">
      <c r="A223" t="str">
        <f>A221&amp;"実数"</f>
        <v>Q21実数</v>
      </c>
      <c r="B223" s="72" t="s">
        <v>1</v>
      </c>
      <c r="C223" s="1">
        <v>1973</v>
      </c>
      <c r="D223" s="2">
        <v>1204</v>
      </c>
      <c r="E223" s="2">
        <v>163</v>
      </c>
      <c r="F223" s="2">
        <v>62</v>
      </c>
      <c r="G223" s="2">
        <v>107</v>
      </c>
      <c r="H223" s="2">
        <v>708</v>
      </c>
      <c r="I223" s="2">
        <v>61</v>
      </c>
      <c r="J223" s="2">
        <v>26</v>
      </c>
      <c r="K223" s="2">
        <v>66</v>
      </c>
      <c r="L223" s="2">
        <v>3</v>
      </c>
      <c r="M223" s="2">
        <v>0</v>
      </c>
    </row>
    <row r="224" spans="1:13" x14ac:dyDescent="0.15">
      <c r="B224" s="73"/>
      <c r="C224" s="18">
        <v>100</v>
      </c>
      <c r="D224" s="19">
        <v>61.023818969726563</v>
      </c>
      <c r="E224" s="19">
        <v>8.261530876159668</v>
      </c>
      <c r="F224" s="19">
        <v>3.1424229145050049</v>
      </c>
      <c r="G224" s="19">
        <v>5.4232134819030762</v>
      </c>
      <c r="H224" s="19">
        <v>35.884441375732422</v>
      </c>
      <c r="I224" s="19">
        <v>3.0917384624481201</v>
      </c>
      <c r="J224" s="19">
        <v>1.317790150642395</v>
      </c>
      <c r="K224" s="19">
        <v>3.3451597690582275</v>
      </c>
      <c r="L224" s="19">
        <v>0.15205270051956177</v>
      </c>
      <c r="M224" s="19">
        <v>0</v>
      </c>
    </row>
    <row r="227" spans="1:26" x14ac:dyDescent="0.15">
      <c r="A227" t="str">
        <f>LEFT(C227,3)</f>
        <v>Q22</v>
      </c>
      <c r="B227" t="s">
        <v>11</v>
      </c>
      <c r="C227" t="s">
        <v>299</v>
      </c>
    </row>
    <row r="228" spans="1:26" ht="47.5" x14ac:dyDescent="0.15">
      <c r="A228" t="str">
        <f>A227&amp;"見出し"</f>
        <v>Q22見出し</v>
      </c>
      <c r="B228" s="34"/>
      <c r="C228" s="35" t="s">
        <v>1</v>
      </c>
      <c r="D228" s="35" t="s">
        <v>66</v>
      </c>
      <c r="E228" s="35" t="s">
        <v>63</v>
      </c>
      <c r="F228" s="35" t="s">
        <v>109</v>
      </c>
      <c r="G228" s="35" t="s">
        <v>110</v>
      </c>
      <c r="H228" s="35" t="s">
        <v>563</v>
      </c>
      <c r="I228" s="35" t="s">
        <v>111</v>
      </c>
      <c r="J228" s="35" t="s">
        <v>112</v>
      </c>
      <c r="K228" s="35" t="s">
        <v>113</v>
      </c>
      <c r="L228" s="35" t="s">
        <v>107</v>
      </c>
      <c r="M228" s="35" t="s">
        <v>4</v>
      </c>
    </row>
    <row r="229" spans="1:26" x14ac:dyDescent="0.15">
      <c r="A229" t="str">
        <f>A227&amp;"実数"</f>
        <v>Q22実数</v>
      </c>
      <c r="B229" s="72" t="s">
        <v>1</v>
      </c>
      <c r="C229" s="1">
        <v>1973</v>
      </c>
      <c r="D229" s="2">
        <v>1141</v>
      </c>
      <c r="E229" s="2">
        <v>101</v>
      </c>
      <c r="F229" s="2">
        <v>28</v>
      </c>
      <c r="G229" s="2">
        <v>67</v>
      </c>
      <c r="H229" s="2">
        <v>653</v>
      </c>
      <c r="I229" s="2">
        <v>38</v>
      </c>
      <c r="J229" s="2">
        <v>15</v>
      </c>
      <c r="K229" s="2">
        <v>51</v>
      </c>
      <c r="L229" s="2">
        <v>2</v>
      </c>
      <c r="M229" s="2">
        <v>0</v>
      </c>
    </row>
    <row r="230" spans="1:26" x14ac:dyDescent="0.15">
      <c r="B230" s="73"/>
      <c r="C230" s="18">
        <v>100</v>
      </c>
      <c r="D230" s="19">
        <v>57.830715179443359</v>
      </c>
      <c r="E230" s="19">
        <v>5.1191082000732422</v>
      </c>
      <c r="F230" s="19">
        <v>1.4191586971282959</v>
      </c>
      <c r="G230" s="19">
        <v>3.3958439826965332</v>
      </c>
      <c r="H230" s="19">
        <v>33.096809387207031</v>
      </c>
      <c r="I230" s="19">
        <v>1.9260009527206421</v>
      </c>
      <c r="J230" s="19">
        <v>0.76026356220245361</v>
      </c>
      <c r="K230" s="19">
        <v>2.5848960876464844</v>
      </c>
      <c r="L230" s="19">
        <v>0.10136847943067551</v>
      </c>
      <c r="M230" s="19">
        <v>0</v>
      </c>
    </row>
    <row r="233" spans="1:26" x14ac:dyDescent="0.15">
      <c r="A233" t="str">
        <f>LEFT(C233,5)</f>
        <v>Q23-1</v>
      </c>
      <c r="B233" t="s">
        <v>11</v>
      </c>
      <c r="C233" t="s">
        <v>300</v>
      </c>
    </row>
    <row r="234" spans="1:26" ht="47.5" x14ac:dyDescent="0.15">
      <c r="A234" t="str">
        <f>A233&amp;"見出し"</f>
        <v>Q23-1見出し</v>
      </c>
      <c r="B234" s="34"/>
      <c r="C234" s="35" t="s">
        <v>1</v>
      </c>
      <c r="D234" s="35" t="s">
        <v>301</v>
      </c>
      <c r="E234" s="35" t="s">
        <v>302</v>
      </c>
      <c r="F234" s="35" t="s">
        <v>303</v>
      </c>
      <c r="G234" s="35" t="s">
        <v>304</v>
      </c>
      <c r="H234" s="35" t="s">
        <v>305</v>
      </c>
      <c r="I234" s="35" t="s">
        <v>306</v>
      </c>
      <c r="J234" s="35" t="s">
        <v>307</v>
      </c>
      <c r="K234" s="35" t="s">
        <v>308</v>
      </c>
      <c r="L234" s="35" t="s">
        <v>309</v>
      </c>
      <c r="M234" s="35" t="s">
        <v>310</v>
      </c>
      <c r="N234" s="35" t="s">
        <v>311</v>
      </c>
      <c r="O234" s="35" t="s">
        <v>312</v>
      </c>
      <c r="P234" s="35" t="s">
        <v>313</v>
      </c>
      <c r="Q234" s="35" t="s">
        <v>314</v>
      </c>
      <c r="R234" s="35" t="s">
        <v>315</v>
      </c>
      <c r="S234" s="35" t="s">
        <v>316</v>
      </c>
      <c r="T234" s="35" t="s">
        <v>317</v>
      </c>
      <c r="U234" s="35" t="s">
        <v>318</v>
      </c>
      <c r="V234" s="35" t="s">
        <v>319</v>
      </c>
      <c r="W234" s="35" t="s">
        <v>244</v>
      </c>
      <c r="X234" s="35" t="s">
        <v>320</v>
      </c>
      <c r="Y234" s="35" t="s">
        <v>5</v>
      </c>
      <c r="Z234" s="35" t="s">
        <v>4</v>
      </c>
    </row>
    <row r="235" spans="1:26" x14ac:dyDescent="0.15">
      <c r="A235" t="str">
        <f>A233&amp;"実数"</f>
        <v>Q23-1実数</v>
      </c>
      <c r="B235" s="72" t="s">
        <v>1</v>
      </c>
      <c r="C235" s="1">
        <v>1973</v>
      </c>
      <c r="D235" s="2">
        <v>407</v>
      </c>
      <c r="E235" s="2">
        <v>437</v>
      </c>
      <c r="F235" s="2">
        <v>131</v>
      </c>
      <c r="G235" s="2">
        <v>47</v>
      </c>
      <c r="H235" s="2">
        <v>81</v>
      </c>
      <c r="I235" s="2">
        <v>152</v>
      </c>
      <c r="J235" s="2">
        <v>41</v>
      </c>
      <c r="K235" s="2">
        <v>14</v>
      </c>
      <c r="L235" s="2">
        <v>56</v>
      </c>
      <c r="M235" s="2">
        <v>24</v>
      </c>
      <c r="N235" s="2">
        <v>1</v>
      </c>
      <c r="O235" s="2">
        <v>17</v>
      </c>
      <c r="P235" s="2">
        <v>38</v>
      </c>
      <c r="Q235" s="2">
        <v>9</v>
      </c>
      <c r="R235" s="2">
        <v>76</v>
      </c>
      <c r="S235" s="2">
        <v>0</v>
      </c>
      <c r="T235" s="2">
        <v>215</v>
      </c>
      <c r="U235" s="2">
        <v>30</v>
      </c>
      <c r="V235" s="2">
        <v>28</v>
      </c>
      <c r="W235" s="2">
        <v>40</v>
      </c>
      <c r="X235" s="2">
        <v>63</v>
      </c>
      <c r="Y235" s="2">
        <v>58</v>
      </c>
      <c r="Z235" s="2">
        <v>8</v>
      </c>
    </row>
    <row r="236" spans="1:26" x14ac:dyDescent="0.15">
      <c r="B236" s="73"/>
      <c r="C236" s="18">
        <v>100</v>
      </c>
      <c r="D236" s="19">
        <v>20.628484725952148</v>
      </c>
      <c r="E236" s="19">
        <v>22.149011611938477</v>
      </c>
      <c r="F236" s="19">
        <v>6.6396346092224121</v>
      </c>
      <c r="G236" s="19">
        <v>2.3821592330932617</v>
      </c>
      <c r="H236" s="19">
        <v>4.1054234504699707</v>
      </c>
      <c r="I236" s="19">
        <v>7.7040038108825684</v>
      </c>
      <c r="J236" s="19">
        <v>2.0780537128448486</v>
      </c>
      <c r="K236" s="19">
        <v>0.70957934856414795</v>
      </c>
      <c r="L236" s="19">
        <v>2.8383173942565918</v>
      </c>
      <c r="M236" s="19">
        <v>1.2164216041564941</v>
      </c>
      <c r="N236" s="19">
        <v>5.0684239715337753E-2</v>
      </c>
      <c r="O236" s="19">
        <v>0.86163210868835449</v>
      </c>
      <c r="P236" s="19">
        <v>1.9260009527206421</v>
      </c>
      <c r="Q236" s="19">
        <v>0.45615813136100769</v>
      </c>
      <c r="R236" s="19">
        <v>3.8520019054412842</v>
      </c>
      <c r="S236" s="19">
        <v>0</v>
      </c>
      <c r="T236" s="19">
        <v>10.897110939025879</v>
      </c>
      <c r="U236" s="19">
        <v>1.5205271244049072</v>
      </c>
      <c r="V236" s="19">
        <v>1.4191586971282959</v>
      </c>
      <c r="W236" s="19">
        <v>2.027369499206543</v>
      </c>
      <c r="X236" s="19">
        <v>3.1931068897247314</v>
      </c>
      <c r="Y236" s="19">
        <v>2.9396858215332031</v>
      </c>
      <c r="Z236" s="19">
        <v>0.40547391772270203</v>
      </c>
    </row>
    <row r="239" spans="1:26" x14ac:dyDescent="0.15">
      <c r="A239" t="str">
        <f>LEFT(C239,5)</f>
        <v>Q23-2</v>
      </c>
      <c r="B239" t="s">
        <v>11</v>
      </c>
      <c r="C239" t="s">
        <v>321</v>
      </c>
    </row>
    <row r="240" spans="1:26" ht="47.5" x14ac:dyDescent="0.15">
      <c r="A240" t="str">
        <f>A239&amp;"見出し"</f>
        <v>Q23-2見出し</v>
      </c>
      <c r="B240" s="34"/>
      <c r="C240" s="35" t="s">
        <v>1</v>
      </c>
      <c r="D240" s="35" t="s">
        <v>301</v>
      </c>
      <c r="E240" s="35" t="s">
        <v>302</v>
      </c>
      <c r="F240" s="35" t="s">
        <v>303</v>
      </c>
      <c r="G240" s="35" t="s">
        <v>304</v>
      </c>
      <c r="H240" s="35" t="s">
        <v>305</v>
      </c>
      <c r="I240" s="35" t="s">
        <v>306</v>
      </c>
      <c r="J240" s="35" t="s">
        <v>307</v>
      </c>
      <c r="K240" s="35" t="s">
        <v>308</v>
      </c>
      <c r="L240" s="35" t="s">
        <v>309</v>
      </c>
      <c r="M240" s="35" t="s">
        <v>310</v>
      </c>
      <c r="N240" s="35" t="s">
        <v>311</v>
      </c>
      <c r="O240" s="35" t="s">
        <v>312</v>
      </c>
      <c r="P240" s="35" t="s">
        <v>313</v>
      </c>
      <c r="Q240" s="35" t="s">
        <v>314</v>
      </c>
      <c r="R240" s="35" t="s">
        <v>315</v>
      </c>
      <c r="S240" s="35" t="s">
        <v>316</v>
      </c>
      <c r="T240" s="35" t="s">
        <v>317</v>
      </c>
      <c r="U240" s="35" t="s">
        <v>318</v>
      </c>
      <c r="V240" s="35" t="s">
        <v>319</v>
      </c>
      <c r="W240" s="35" t="s">
        <v>244</v>
      </c>
      <c r="X240" s="35" t="s">
        <v>320</v>
      </c>
      <c r="Y240" s="35" t="s">
        <v>5</v>
      </c>
      <c r="Z240" s="35" t="s">
        <v>4</v>
      </c>
    </row>
    <row r="241" spans="1:26" x14ac:dyDescent="0.15">
      <c r="A241" t="str">
        <f>A239&amp;"実数"</f>
        <v>Q23-2実数</v>
      </c>
      <c r="B241" s="72" t="s">
        <v>1</v>
      </c>
      <c r="C241" s="1">
        <v>1973</v>
      </c>
      <c r="D241" s="2">
        <v>233</v>
      </c>
      <c r="E241" s="2">
        <v>511</v>
      </c>
      <c r="F241" s="2">
        <v>205</v>
      </c>
      <c r="G241" s="2">
        <v>133</v>
      </c>
      <c r="H241" s="2">
        <v>151</v>
      </c>
      <c r="I241" s="2">
        <v>256</v>
      </c>
      <c r="J241" s="2">
        <v>85</v>
      </c>
      <c r="K241" s="2">
        <v>40</v>
      </c>
      <c r="L241" s="2">
        <v>175</v>
      </c>
      <c r="M241" s="2">
        <v>75</v>
      </c>
      <c r="N241" s="2">
        <v>29</v>
      </c>
      <c r="O241" s="2">
        <v>59</v>
      </c>
      <c r="P241" s="2">
        <v>94</v>
      </c>
      <c r="Q241" s="2">
        <v>35</v>
      </c>
      <c r="R241" s="2">
        <v>154</v>
      </c>
      <c r="S241" s="2">
        <v>3</v>
      </c>
      <c r="T241" s="2">
        <v>279</v>
      </c>
      <c r="U241" s="2">
        <v>61</v>
      </c>
      <c r="V241" s="2">
        <v>95</v>
      </c>
      <c r="W241" s="2">
        <v>77</v>
      </c>
      <c r="X241" s="2">
        <v>62</v>
      </c>
      <c r="Y241" s="2">
        <v>38</v>
      </c>
      <c r="Z241" s="2">
        <v>27</v>
      </c>
    </row>
    <row r="242" spans="1:26" x14ac:dyDescent="0.15">
      <c r="B242" s="73"/>
      <c r="C242" s="18">
        <v>100</v>
      </c>
      <c r="D242" s="19">
        <v>11.809427261352539</v>
      </c>
      <c r="E242" s="19">
        <v>25.89964485168457</v>
      </c>
      <c r="F242" s="19">
        <v>10.390268325805664</v>
      </c>
      <c r="G242" s="19">
        <v>6.7410035133361816</v>
      </c>
      <c r="H242" s="19">
        <v>7.6533198356628418</v>
      </c>
      <c r="I242" s="19">
        <v>12.975165367126465</v>
      </c>
      <c r="J242" s="19">
        <v>4.3081598281860352</v>
      </c>
      <c r="K242" s="19">
        <v>2.027369499206543</v>
      </c>
      <c r="L242" s="19">
        <v>8.8697414398193359</v>
      </c>
      <c r="M242" s="19">
        <v>3.8013179302215576</v>
      </c>
      <c r="N242" s="19">
        <v>1.4698429107666016</v>
      </c>
      <c r="O242" s="19">
        <v>2.9903700351715088</v>
      </c>
      <c r="P242" s="19">
        <v>4.7643184661865234</v>
      </c>
      <c r="Q242" s="19">
        <v>1.7739481925964355</v>
      </c>
      <c r="R242" s="19">
        <v>7.8053727149963379</v>
      </c>
      <c r="S242" s="19">
        <v>0.15205270051956177</v>
      </c>
      <c r="T242" s="19">
        <v>14.140902519226074</v>
      </c>
      <c r="U242" s="19">
        <v>3.0917384624481201</v>
      </c>
      <c r="V242" s="19">
        <v>4.81500244140625</v>
      </c>
      <c r="W242" s="19">
        <v>3.9026863574981689</v>
      </c>
      <c r="X242" s="19">
        <v>3.1424229145050049</v>
      </c>
      <c r="Y242" s="19">
        <v>1.9260009527206421</v>
      </c>
      <c r="Z242" s="19">
        <v>1.3684743642807007</v>
      </c>
    </row>
    <row r="245" spans="1:26" x14ac:dyDescent="0.15">
      <c r="A245" t="str">
        <f>LEFT(C245,3)</f>
        <v>Q24</v>
      </c>
      <c r="B245" t="s">
        <v>11</v>
      </c>
      <c r="C245" t="s">
        <v>322</v>
      </c>
    </row>
    <row r="246" spans="1:26" ht="38" x14ac:dyDescent="0.15">
      <c r="A246" t="str">
        <f>A245&amp;"見出し"</f>
        <v>Q24見出し</v>
      </c>
      <c r="B246" s="34"/>
      <c r="C246" s="35" t="s">
        <v>1</v>
      </c>
      <c r="D246" s="35" t="s">
        <v>323</v>
      </c>
      <c r="E246" s="35" t="s">
        <v>229</v>
      </c>
      <c r="F246" s="35" t="s">
        <v>324</v>
      </c>
      <c r="G246" s="35" t="s">
        <v>325</v>
      </c>
      <c r="H246" s="35" t="s">
        <v>326</v>
      </c>
      <c r="I246" s="35" t="s">
        <v>327</v>
      </c>
      <c r="J246" s="35" t="s">
        <v>328</v>
      </c>
      <c r="K246" s="35" t="s">
        <v>329</v>
      </c>
      <c r="L246" s="35" t="s">
        <v>330</v>
      </c>
      <c r="M246" s="35" t="s">
        <v>331</v>
      </c>
      <c r="N246" s="35" t="s">
        <v>332</v>
      </c>
      <c r="O246" s="35" t="s">
        <v>333</v>
      </c>
      <c r="P246" s="35" t="s">
        <v>334</v>
      </c>
      <c r="Q246" s="35" t="s">
        <v>255</v>
      </c>
      <c r="R246" s="35" t="s">
        <v>335</v>
      </c>
      <c r="S246" s="35" t="s">
        <v>244</v>
      </c>
      <c r="T246" s="35" t="s">
        <v>320</v>
      </c>
      <c r="U246" s="35" t="s">
        <v>5</v>
      </c>
      <c r="V246" s="35" t="s">
        <v>4</v>
      </c>
    </row>
    <row r="247" spans="1:26" x14ac:dyDescent="0.15">
      <c r="A247" t="str">
        <f>A245&amp;"実数"</f>
        <v>Q24実数</v>
      </c>
      <c r="B247" s="72" t="s">
        <v>1</v>
      </c>
      <c r="C247" s="1">
        <v>77</v>
      </c>
      <c r="D247" s="2">
        <v>26</v>
      </c>
      <c r="E247" s="2">
        <v>4</v>
      </c>
      <c r="F247" s="2">
        <v>25</v>
      </c>
      <c r="G247" s="2">
        <v>11</v>
      </c>
      <c r="H247" s="2">
        <v>9</v>
      </c>
      <c r="I247" s="2">
        <v>2</v>
      </c>
      <c r="J247" s="2">
        <v>7</v>
      </c>
      <c r="K247" s="2">
        <v>6</v>
      </c>
      <c r="L247" s="2">
        <v>6</v>
      </c>
      <c r="M247" s="2">
        <v>4</v>
      </c>
      <c r="N247" s="2">
        <v>0</v>
      </c>
      <c r="O247" s="2">
        <v>3</v>
      </c>
      <c r="P247" s="2">
        <v>7</v>
      </c>
      <c r="Q247" s="2">
        <v>16</v>
      </c>
      <c r="R247" s="2">
        <v>0</v>
      </c>
      <c r="S247" s="2">
        <v>2</v>
      </c>
      <c r="T247" s="2">
        <v>0</v>
      </c>
      <c r="U247" s="2">
        <v>4</v>
      </c>
      <c r="V247" s="2">
        <v>0</v>
      </c>
    </row>
    <row r="248" spans="1:26" x14ac:dyDescent="0.15">
      <c r="B248" s="73"/>
      <c r="C248" s="18">
        <v>100</v>
      </c>
      <c r="D248" s="19">
        <v>33.7662353515625</v>
      </c>
      <c r="E248" s="19">
        <v>5.1948051452636719</v>
      </c>
      <c r="F248" s="19">
        <v>32.467533111572266</v>
      </c>
      <c r="G248" s="19">
        <v>14.285715103149414</v>
      </c>
      <c r="H248" s="19">
        <v>11.688311576843262</v>
      </c>
      <c r="I248" s="19">
        <v>2.5974025726318359</v>
      </c>
      <c r="J248" s="19">
        <v>9.0909090042114258</v>
      </c>
      <c r="K248" s="19">
        <v>7.7922077178955078</v>
      </c>
      <c r="L248" s="19">
        <v>7.7922077178955078</v>
      </c>
      <c r="M248" s="19">
        <v>5.1948051452636719</v>
      </c>
      <c r="N248" s="19">
        <v>0</v>
      </c>
      <c r="O248" s="19">
        <v>3.8961038589477539</v>
      </c>
      <c r="P248" s="19">
        <v>9.0909090042114258</v>
      </c>
      <c r="Q248" s="19">
        <v>20.779220581054688</v>
      </c>
      <c r="R248" s="19">
        <v>0</v>
      </c>
      <c r="S248" s="19">
        <v>2.5974025726318359</v>
      </c>
      <c r="T248" s="19">
        <v>0</v>
      </c>
      <c r="U248" s="19">
        <v>5.1948051452636719</v>
      </c>
      <c r="V248" s="19">
        <v>0</v>
      </c>
    </row>
    <row r="251" spans="1:26" x14ac:dyDescent="0.15">
      <c r="A251" t="str">
        <f>LEFT(C251,3)</f>
        <v>Q25</v>
      </c>
      <c r="B251" t="s">
        <v>11</v>
      </c>
      <c r="C251" t="s">
        <v>336</v>
      </c>
    </row>
    <row r="252" spans="1:26" ht="38" x14ac:dyDescent="0.15">
      <c r="A252" t="str">
        <f>A251&amp;"見出し"</f>
        <v>Q25見出し</v>
      </c>
      <c r="B252" s="34"/>
      <c r="C252" s="35" t="s">
        <v>1</v>
      </c>
      <c r="D252" s="35" t="s">
        <v>337</v>
      </c>
      <c r="E252" s="35" t="s">
        <v>338</v>
      </c>
      <c r="F252" s="35" t="s">
        <v>339</v>
      </c>
      <c r="G252" s="35" t="s">
        <v>340</v>
      </c>
      <c r="H252" s="35" t="s">
        <v>341</v>
      </c>
      <c r="I252" s="35" t="s">
        <v>342</v>
      </c>
      <c r="J252" s="35" t="s">
        <v>343</v>
      </c>
      <c r="K252" s="35" t="s">
        <v>344</v>
      </c>
      <c r="L252" s="35" t="s">
        <v>345</v>
      </c>
      <c r="M252" s="35" t="s">
        <v>346</v>
      </c>
      <c r="N252" s="35" t="s">
        <v>347</v>
      </c>
      <c r="O252" s="35" t="s">
        <v>348</v>
      </c>
      <c r="P252" s="35" t="s">
        <v>349</v>
      </c>
      <c r="Q252" s="35" t="s">
        <v>12</v>
      </c>
      <c r="R252" s="35" t="s">
        <v>5</v>
      </c>
      <c r="S252" s="35" t="s">
        <v>4</v>
      </c>
    </row>
    <row r="253" spans="1:26" x14ac:dyDescent="0.15">
      <c r="A253" t="str">
        <f>A251&amp;"実数"</f>
        <v>Q25実数</v>
      </c>
      <c r="B253" s="72" t="s">
        <v>1</v>
      </c>
      <c r="C253" s="1">
        <v>1973</v>
      </c>
      <c r="D253" s="2">
        <v>322</v>
      </c>
      <c r="E253" s="2">
        <v>594</v>
      </c>
      <c r="F253" s="2">
        <v>280</v>
      </c>
      <c r="G253" s="2">
        <v>329</v>
      </c>
      <c r="H253" s="2">
        <v>232</v>
      </c>
      <c r="I253" s="2">
        <v>101</v>
      </c>
      <c r="J253" s="2">
        <v>320</v>
      </c>
      <c r="K253" s="2">
        <v>45</v>
      </c>
      <c r="L253" s="2">
        <v>151</v>
      </c>
      <c r="M253" s="2">
        <v>53</v>
      </c>
      <c r="N253" s="2">
        <v>106</v>
      </c>
      <c r="O253" s="2">
        <v>129</v>
      </c>
      <c r="P253" s="2">
        <v>61</v>
      </c>
      <c r="Q253" s="2">
        <v>180</v>
      </c>
      <c r="R253" s="2">
        <v>79</v>
      </c>
      <c r="S253" s="2">
        <v>10</v>
      </c>
    </row>
    <row r="254" spans="1:26" x14ac:dyDescent="0.15">
      <c r="B254" s="73"/>
      <c r="C254" s="18">
        <v>100</v>
      </c>
      <c r="D254" s="19">
        <v>16.320323944091797</v>
      </c>
      <c r="E254" s="19">
        <v>30.106437683105469</v>
      </c>
      <c r="F254" s="19">
        <v>14.191585540771484</v>
      </c>
      <c r="G254" s="19">
        <v>16.675113677978516</v>
      </c>
      <c r="H254" s="19">
        <v>11.758743286132813</v>
      </c>
      <c r="I254" s="19">
        <v>5.1191082000732422</v>
      </c>
      <c r="J254" s="19">
        <v>16.218955993652344</v>
      </c>
      <c r="K254" s="19">
        <v>2.2807908058166504</v>
      </c>
      <c r="L254" s="19">
        <v>7.6533198356628418</v>
      </c>
      <c r="M254" s="19">
        <v>2.6862645149230957</v>
      </c>
      <c r="N254" s="19">
        <v>5.3725290298461914</v>
      </c>
      <c r="O254" s="19">
        <v>6.538266658782959</v>
      </c>
      <c r="P254" s="19">
        <v>3.0917384624481201</v>
      </c>
      <c r="Q254" s="19">
        <v>9.1231632232666016</v>
      </c>
      <c r="R254" s="19">
        <v>4.0040550231933594</v>
      </c>
      <c r="S254" s="19">
        <v>0.50684237480163574</v>
      </c>
    </row>
    <row r="257" spans="1:63" x14ac:dyDescent="0.15">
      <c r="A257" t="str">
        <f>LEFT(C257,3)</f>
        <v>Q26</v>
      </c>
      <c r="B257" t="s">
        <v>0</v>
      </c>
      <c r="C257" t="s">
        <v>350</v>
      </c>
    </row>
    <row r="258" spans="1:63" x14ac:dyDescent="0.15">
      <c r="A258" t="str">
        <f>A257&amp;"見出し"</f>
        <v>Q26見出し</v>
      </c>
      <c r="B258" s="34"/>
      <c r="C258" s="35" t="s">
        <v>1</v>
      </c>
      <c r="D258" s="35" t="s">
        <v>351</v>
      </c>
      <c r="E258" s="35" t="s">
        <v>352</v>
      </c>
      <c r="F258" s="35" t="s">
        <v>4</v>
      </c>
    </row>
    <row r="259" spans="1:63" x14ac:dyDescent="0.15">
      <c r="A259" t="str">
        <f>A257&amp;"実数"</f>
        <v>Q26実数</v>
      </c>
      <c r="B259" s="72" t="s">
        <v>1</v>
      </c>
      <c r="C259" s="1">
        <v>1441</v>
      </c>
      <c r="D259" s="2">
        <v>209</v>
      </c>
      <c r="E259" s="2">
        <v>1232</v>
      </c>
      <c r="F259" s="2">
        <v>0</v>
      </c>
    </row>
    <row r="260" spans="1:63" x14ac:dyDescent="0.15">
      <c r="B260" s="73"/>
      <c r="C260" s="18">
        <v>100</v>
      </c>
      <c r="D260" s="19">
        <v>14.503817558288574</v>
      </c>
      <c r="E260" s="19">
        <v>85.496177673339844</v>
      </c>
      <c r="F260" s="19">
        <v>0</v>
      </c>
    </row>
    <row r="263" spans="1:63" x14ac:dyDescent="0.15">
      <c r="A263" t="str">
        <f>LEFT(C263,3)</f>
        <v>Q27</v>
      </c>
      <c r="B263" t="s">
        <v>11</v>
      </c>
      <c r="C263" t="s">
        <v>353</v>
      </c>
    </row>
    <row r="264" spans="1:63" ht="47.5" x14ac:dyDescent="0.15">
      <c r="A264" t="str">
        <f>A263&amp;"見出し"</f>
        <v>Q27見出し</v>
      </c>
      <c r="B264" s="34"/>
      <c r="C264" s="35" t="s">
        <v>1</v>
      </c>
      <c r="D264" s="35" t="s">
        <v>354</v>
      </c>
      <c r="E264" s="35" t="s">
        <v>63</v>
      </c>
      <c r="F264" s="35" t="s">
        <v>109</v>
      </c>
      <c r="G264" s="35" t="s">
        <v>110</v>
      </c>
      <c r="H264" s="35" t="s">
        <v>563</v>
      </c>
      <c r="I264" s="35" t="s">
        <v>111</v>
      </c>
      <c r="J264" s="35" t="s">
        <v>112</v>
      </c>
      <c r="K264" s="35" t="s">
        <v>113</v>
      </c>
      <c r="L264" s="35" t="s">
        <v>107</v>
      </c>
      <c r="M264" s="35" t="s">
        <v>4</v>
      </c>
    </row>
    <row r="265" spans="1:63" x14ac:dyDescent="0.15">
      <c r="A265" t="str">
        <f>A263&amp;"実数"</f>
        <v>Q27実数</v>
      </c>
      <c r="B265" s="72" t="s">
        <v>1</v>
      </c>
      <c r="C265" s="1">
        <v>1621</v>
      </c>
      <c r="D265" s="2">
        <v>894</v>
      </c>
      <c r="E265" s="2">
        <v>159</v>
      </c>
      <c r="F265" s="2">
        <v>80</v>
      </c>
      <c r="G265" s="2">
        <v>112</v>
      </c>
      <c r="H265" s="2">
        <v>387</v>
      </c>
      <c r="I265" s="2">
        <v>29</v>
      </c>
      <c r="J265" s="2">
        <v>24</v>
      </c>
      <c r="K265" s="2">
        <v>106</v>
      </c>
      <c r="L265" s="2">
        <v>12</v>
      </c>
      <c r="M265" s="2">
        <v>0</v>
      </c>
    </row>
    <row r="266" spans="1:63" x14ac:dyDescent="0.15">
      <c r="B266" s="73"/>
      <c r="C266" s="18">
        <v>100</v>
      </c>
      <c r="D266" s="19">
        <v>55.151142120361328</v>
      </c>
      <c r="E266" s="19">
        <v>9.8087596893310547</v>
      </c>
      <c r="F266" s="19">
        <v>4.9352250099182129</v>
      </c>
      <c r="G266" s="19">
        <v>6.9093151092529297</v>
      </c>
      <c r="H266" s="19">
        <v>23.874151229858398</v>
      </c>
      <c r="I266" s="19">
        <v>1.7890191078186035</v>
      </c>
      <c r="J266" s="19">
        <v>1.4805675745010376</v>
      </c>
      <c r="K266" s="19">
        <v>6.5391736030578613</v>
      </c>
      <c r="L266" s="19">
        <v>0.7402837872505188</v>
      </c>
      <c r="M266" s="19">
        <v>0</v>
      </c>
    </row>
    <row r="269" spans="1:63" x14ac:dyDescent="0.15">
      <c r="A269" t="s">
        <v>19</v>
      </c>
      <c r="B269" t="s">
        <v>0</v>
      </c>
      <c r="C269" t="s">
        <v>355</v>
      </c>
    </row>
    <row r="270" spans="1:63" x14ac:dyDescent="0.15">
      <c r="A270" s="3"/>
      <c r="B270" s="34"/>
      <c r="C270" s="35" t="s">
        <v>1</v>
      </c>
      <c r="D270" s="35" t="s">
        <v>118</v>
      </c>
      <c r="E270" s="35" t="s">
        <v>119</v>
      </c>
      <c r="F270" s="35" t="s">
        <v>120</v>
      </c>
      <c r="G270" s="35" t="s">
        <v>121</v>
      </c>
      <c r="H270" s="35" t="s">
        <v>122</v>
      </c>
      <c r="I270" s="35" t="s">
        <v>123</v>
      </c>
      <c r="J270" s="35" t="s">
        <v>124</v>
      </c>
      <c r="K270" s="35" t="s">
        <v>125</v>
      </c>
      <c r="L270" s="35" t="s">
        <v>126</v>
      </c>
      <c r="M270" s="35" t="s">
        <v>127</v>
      </c>
      <c r="N270" s="35" t="s">
        <v>128</v>
      </c>
      <c r="O270" s="35" t="s">
        <v>129</v>
      </c>
      <c r="P270" s="35" t="s">
        <v>130</v>
      </c>
      <c r="Q270" s="35" t="s">
        <v>131</v>
      </c>
      <c r="R270" s="35" t="s">
        <v>132</v>
      </c>
      <c r="S270" s="35" t="s">
        <v>133</v>
      </c>
      <c r="T270" s="35" t="s">
        <v>134</v>
      </c>
      <c r="U270" s="35" t="s">
        <v>135</v>
      </c>
      <c r="V270" s="35" t="s">
        <v>136</v>
      </c>
      <c r="W270" s="35" t="s">
        <v>137</v>
      </c>
      <c r="X270" s="35" t="s">
        <v>138</v>
      </c>
      <c r="Y270" s="35" t="s">
        <v>139</v>
      </c>
      <c r="Z270" s="35" t="s">
        <v>140</v>
      </c>
      <c r="AA270" s="35" t="s">
        <v>141</v>
      </c>
      <c r="AB270" s="35" t="s">
        <v>142</v>
      </c>
      <c r="AC270" s="35" t="s">
        <v>143</v>
      </c>
      <c r="AD270" s="35" t="s">
        <v>144</v>
      </c>
      <c r="AE270" s="35" t="s">
        <v>145</v>
      </c>
      <c r="AF270" s="35" t="s">
        <v>146</v>
      </c>
      <c r="AG270" s="35" t="s">
        <v>147</v>
      </c>
      <c r="AH270" s="35" t="s">
        <v>148</v>
      </c>
      <c r="AI270" s="35" t="s">
        <v>149</v>
      </c>
      <c r="AJ270" s="35" t="s">
        <v>150</v>
      </c>
      <c r="AK270" s="35" t="s">
        <v>151</v>
      </c>
      <c r="AL270" s="35" t="s">
        <v>152</v>
      </c>
      <c r="AM270" s="35" t="s">
        <v>153</v>
      </c>
      <c r="AN270" s="35" t="s">
        <v>154</v>
      </c>
      <c r="AO270" s="35" t="s">
        <v>155</v>
      </c>
      <c r="AP270" s="35" t="s">
        <v>156</v>
      </c>
      <c r="AQ270" s="35" t="s">
        <v>157</v>
      </c>
      <c r="AR270" s="35" t="s">
        <v>158</v>
      </c>
      <c r="AS270" s="35" t="s">
        <v>159</v>
      </c>
      <c r="AT270" s="35" t="s">
        <v>160</v>
      </c>
      <c r="AU270" s="35" t="s">
        <v>161</v>
      </c>
      <c r="AV270" s="35" t="s">
        <v>162</v>
      </c>
      <c r="AW270" s="35" t="s">
        <v>163</v>
      </c>
      <c r="AX270" s="35" t="s">
        <v>164</v>
      </c>
      <c r="AY270" s="35" t="s">
        <v>165</v>
      </c>
      <c r="AZ270" s="35" t="s">
        <v>166</v>
      </c>
      <c r="BA270" s="35" t="s">
        <v>167</v>
      </c>
      <c r="BB270" s="35" t="s">
        <v>168</v>
      </c>
      <c r="BC270" s="35" t="s">
        <v>169</v>
      </c>
      <c r="BD270" s="35" t="s">
        <v>170</v>
      </c>
      <c r="BE270" s="35" t="s">
        <v>171</v>
      </c>
      <c r="BF270" s="35" t="s">
        <v>172</v>
      </c>
      <c r="BG270" s="35" t="s">
        <v>173</v>
      </c>
      <c r="BH270" s="35" t="s">
        <v>174</v>
      </c>
      <c r="BI270" s="35" t="s">
        <v>175</v>
      </c>
      <c r="BJ270" s="35" t="s">
        <v>176</v>
      </c>
      <c r="BK270" s="35" t="s">
        <v>4</v>
      </c>
    </row>
    <row r="271" spans="1:63" x14ac:dyDescent="0.15">
      <c r="B271" s="72" t="s">
        <v>1</v>
      </c>
      <c r="C271" s="1">
        <v>727</v>
      </c>
      <c r="D271" s="2">
        <v>124</v>
      </c>
      <c r="E271" s="2">
        <v>53</v>
      </c>
      <c r="F271" s="2">
        <v>145</v>
      </c>
      <c r="G271" s="2">
        <v>159</v>
      </c>
      <c r="H271" s="2">
        <v>32</v>
      </c>
      <c r="I271" s="2">
        <v>22</v>
      </c>
      <c r="J271" s="2">
        <v>17</v>
      </c>
      <c r="K271" s="2">
        <v>27</v>
      </c>
      <c r="L271" s="2">
        <v>17</v>
      </c>
      <c r="M271" s="2">
        <v>10</v>
      </c>
      <c r="N271" s="2">
        <v>20</v>
      </c>
      <c r="O271" s="2">
        <v>17</v>
      </c>
      <c r="P271" s="2">
        <v>7</v>
      </c>
      <c r="Q271" s="2">
        <v>2</v>
      </c>
      <c r="R271" s="2">
        <v>1</v>
      </c>
      <c r="S271" s="2">
        <v>2</v>
      </c>
      <c r="T271" s="2">
        <v>1</v>
      </c>
      <c r="U271" s="2">
        <v>3</v>
      </c>
      <c r="V271" s="2">
        <v>0</v>
      </c>
      <c r="W271" s="2">
        <v>0</v>
      </c>
      <c r="X271" s="2">
        <v>0</v>
      </c>
      <c r="Y271" s="2">
        <v>1</v>
      </c>
      <c r="Z271" s="2">
        <v>0</v>
      </c>
      <c r="AA271" s="2">
        <v>0</v>
      </c>
      <c r="AB271" s="2">
        <v>1</v>
      </c>
      <c r="AC271" s="2">
        <v>1</v>
      </c>
      <c r="AD271" s="2">
        <v>6</v>
      </c>
      <c r="AE271" s="2">
        <v>10</v>
      </c>
      <c r="AF271" s="2">
        <v>0</v>
      </c>
      <c r="AG271" s="2">
        <v>0</v>
      </c>
      <c r="AH271" s="2">
        <v>0</v>
      </c>
      <c r="AI271" s="2">
        <v>0</v>
      </c>
      <c r="AJ271" s="2">
        <v>2</v>
      </c>
      <c r="AK271" s="2">
        <v>3</v>
      </c>
      <c r="AL271" s="2">
        <v>4</v>
      </c>
      <c r="AM271" s="2">
        <v>3</v>
      </c>
      <c r="AN271" s="2">
        <v>1</v>
      </c>
      <c r="AO271" s="2">
        <v>7</v>
      </c>
      <c r="AP271" s="2">
        <v>3</v>
      </c>
      <c r="AQ271" s="2">
        <v>0</v>
      </c>
      <c r="AR271" s="2">
        <v>0</v>
      </c>
      <c r="AS271" s="2">
        <v>1</v>
      </c>
      <c r="AT271" s="2">
        <v>3</v>
      </c>
      <c r="AU271" s="2">
        <v>2</v>
      </c>
      <c r="AV271" s="2">
        <v>0</v>
      </c>
      <c r="AW271" s="2">
        <v>1</v>
      </c>
      <c r="AX271" s="2">
        <v>1</v>
      </c>
      <c r="AY271" s="2">
        <v>3</v>
      </c>
      <c r="AZ271" s="2">
        <v>2</v>
      </c>
      <c r="BA271" s="2">
        <v>1</v>
      </c>
      <c r="BB271" s="2">
        <v>0</v>
      </c>
      <c r="BC271" s="2">
        <v>3</v>
      </c>
      <c r="BD271" s="2">
        <v>0</v>
      </c>
      <c r="BE271" s="2">
        <v>2</v>
      </c>
      <c r="BF271" s="2">
        <v>0</v>
      </c>
      <c r="BG271" s="2">
        <v>3</v>
      </c>
      <c r="BH271" s="2">
        <v>0</v>
      </c>
      <c r="BI271" s="2">
        <v>2</v>
      </c>
      <c r="BJ271" s="2">
        <v>0</v>
      </c>
      <c r="BK271" s="2">
        <v>2</v>
      </c>
    </row>
    <row r="272" spans="1:63" x14ac:dyDescent="0.15">
      <c r="B272" s="73"/>
      <c r="C272" s="18">
        <v>100</v>
      </c>
      <c r="D272" s="19">
        <v>17.056396484375</v>
      </c>
      <c r="E272" s="19">
        <v>7.2902336120605469</v>
      </c>
      <c r="F272" s="19">
        <v>19.944978713989258</v>
      </c>
      <c r="G272" s="19">
        <v>21.870700836181641</v>
      </c>
      <c r="H272" s="19">
        <v>4.4016504287719727</v>
      </c>
      <c r="I272" s="19">
        <v>3.0261349678039551</v>
      </c>
      <c r="J272" s="19">
        <v>2.3383767604827881</v>
      </c>
      <c r="K272" s="19">
        <v>3.7138926982879639</v>
      </c>
      <c r="L272" s="19">
        <v>2.3383767604827881</v>
      </c>
      <c r="M272" s="19">
        <v>1.3755158185958862</v>
      </c>
      <c r="N272" s="19">
        <v>2.7510316371917725</v>
      </c>
      <c r="O272" s="19">
        <v>2.3383767604827881</v>
      </c>
      <c r="P272" s="19">
        <v>0.96286106109619141</v>
      </c>
      <c r="Q272" s="19">
        <v>0.27510315179824829</v>
      </c>
      <c r="R272" s="19">
        <v>0.13755157589912415</v>
      </c>
      <c r="S272" s="19">
        <v>0.27510315179824829</v>
      </c>
      <c r="T272" s="19">
        <v>0.13755157589912415</v>
      </c>
      <c r="U272" s="19">
        <v>0.41265472769737244</v>
      </c>
      <c r="V272" s="19">
        <v>0</v>
      </c>
      <c r="W272" s="19">
        <v>0</v>
      </c>
      <c r="X272" s="19">
        <v>0</v>
      </c>
      <c r="Y272" s="19">
        <v>0.13755157589912415</v>
      </c>
      <c r="Z272" s="19">
        <v>0</v>
      </c>
      <c r="AA272" s="19">
        <v>0</v>
      </c>
      <c r="AB272" s="19">
        <v>0.13755157589912415</v>
      </c>
      <c r="AC272" s="19">
        <v>0.13755157589912415</v>
      </c>
      <c r="AD272" s="19">
        <v>0.82530945539474487</v>
      </c>
      <c r="AE272" s="19">
        <v>1.3755158185958862</v>
      </c>
      <c r="AF272" s="19">
        <v>0</v>
      </c>
      <c r="AG272" s="19">
        <v>0</v>
      </c>
      <c r="AH272" s="19">
        <v>0</v>
      </c>
      <c r="AI272" s="19">
        <v>0</v>
      </c>
      <c r="AJ272" s="19">
        <v>0.27510315179824829</v>
      </c>
      <c r="AK272" s="19">
        <v>0.41265472769737244</v>
      </c>
      <c r="AL272" s="19">
        <v>0.55020630359649658</v>
      </c>
      <c r="AM272" s="19">
        <v>0.41265472769737244</v>
      </c>
      <c r="AN272" s="19">
        <v>0.13755157589912415</v>
      </c>
      <c r="AO272" s="19">
        <v>0.96286106109619141</v>
      </c>
      <c r="AP272" s="19">
        <v>0.41265472769737244</v>
      </c>
      <c r="AQ272" s="19">
        <v>0</v>
      </c>
      <c r="AR272" s="19">
        <v>0</v>
      </c>
      <c r="AS272" s="19">
        <v>0.13755157589912415</v>
      </c>
      <c r="AT272" s="19">
        <v>0.41265472769737244</v>
      </c>
      <c r="AU272" s="19">
        <v>0.27510315179824829</v>
      </c>
      <c r="AV272" s="19">
        <v>0</v>
      </c>
      <c r="AW272" s="19">
        <v>0.13755157589912415</v>
      </c>
      <c r="AX272" s="19">
        <v>0.13755157589912415</v>
      </c>
      <c r="AY272" s="19">
        <v>0.41265472769737244</v>
      </c>
      <c r="AZ272" s="19">
        <v>0.27510315179824829</v>
      </c>
      <c r="BA272" s="19">
        <v>0.13755157589912415</v>
      </c>
      <c r="BB272" s="19">
        <v>0</v>
      </c>
      <c r="BC272" s="19">
        <v>0.41265472769737244</v>
      </c>
      <c r="BD272" s="19">
        <v>0</v>
      </c>
      <c r="BE272" s="19">
        <v>0.27510315179824829</v>
      </c>
      <c r="BF272" s="19">
        <v>0</v>
      </c>
      <c r="BG272" s="19">
        <v>0.41265472769737244</v>
      </c>
      <c r="BH272" s="19">
        <v>0</v>
      </c>
      <c r="BI272" s="19">
        <v>0.27510315179824829</v>
      </c>
      <c r="BJ272" s="19">
        <v>0</v>
      </c>
      <c r="BK272" s="19">
        <v>0.27510315179824829</v>
      </c>
    </row>
    <row r="275" spans="1:37" x14ac:dyDescent="0.15">
      <c r="A275" t="str">
        <f>LEFT(C275,3)</f>
        <v>Q28</v>
      </c>
      <c r="B275" t="s">
        <v>0</v>
      </c>
      <c r="C275" t="s">
        <v>356</v>
      </c>
    </row>
    <row r="276" spans="1:37" x14ac:dyDescent="0.15">
      <c r="A276" t="str">
        <f>A275&amp;"見出し"</f>
        <v>Q28見出し</v>
      </c>
      <c r="B276" s="34"/>
      <c r="C276" s="35" t="s">
        <v>1</v>
      </c>
      <c r="D276" s="35" t="s">
        <v>178</v>
      </c>
      <c r="E276" s="35" t="s">
        <v>179</v>
      </c>
      <c r="F276" s="35" t="s">
        <v>180</v>
      </c>
      <c r="G276" s="35" t="s">
        <v>181</v>
      </c>
      <c r="H276" s="35" t="s">
        <v>182</v>
      </c>
      <c r="I276" s="35" t="s">
        <v>183</v>
      </c>
      <c r="J276" s="35" t="s">
        <v>184</v>
      </c>
      <c r="K276" s="35" t="s">
        <v>4</v>
      </c>
    </row>
    <row r="277" spans="1:37" x14ac:dyDescent="0.15">
      <c r="A277" t="str">
        <f>A275&amp;"実数"</f>
        <v>Q28実数</v>
      </c>
      <c r="B277" s="72" t="s">
        <v>1</v>
      </c>
      <c r="C277" s="1">
        <v>727</v>
      </c>
      <c r="D277" s="2">
        <v>171</v>
      </c>
      <c r="E277" s="2">
        <v>192</v>
      </c>
      <c r="F277" s="2">
        <v>51</v>
      </c>
      <c r="G277" s="2">
        <v>93</v>
      </c>
      <c r="H277" s="2">
        <v>1</v>
      </c>
      <c r="I277" s="2">
        <v>58</v>
      </c>
      <c r="J277" s="2">
        <v>159</v>
      </c>
      <c r="K277" s="2">
        <v>2</v>
      </c>
    </row>
    <row r="278" spans="1:37" x14ac:dyDescent="0.15">
      <c r="B278" s="73"/>
      <c r="C278" s="18">
        <v>100</v>
      </c>
      <c r="D278" s="19">
        <v>23.521320343017578</v>
      </c>
      <c r="E278" s="19">
        <v>26.409902572631836</v>
      </c>
      <c r="F278" s="19">
        <v>7.0151305198669434</v>
      </c>
      <c r="G278" s="19">
        <v>12.792296409606934</v>
      </c>
      <c r="H278" s="19">
        <v>0.13755157589912415</v>
      </c>
      <c r="I278" s="19">
        <v>7.9779915809631348</v>
      </c>
      <c r="J278" s="19">
        <v>21.870700836181641</v>
      </c>
      <c r="K278" s="19">
        <v>0.27510315179824829</v>
      </c>
    </row>
    <row r="281" spans="1:37" x14ac:dyDescent="0.15">
      <c r="A281" t="str">
        <f>LEFT(C281,3)</f>
        <v>Q29</v>
      </c>
      <c r="B281" t="s">
        <v>0</v>
      </c>
      <c r="C281" t="s">
        <v>357</v>
      </c>
    </row>
    <row r="282" spans="1:37" x14ac:dyDescent="0.15">
      <c r="A282" t="str">
        <f>A281&amp;"見出し"</f>
        <v>Q29見出し</v>
      </c>
      <c r="B282" s="34"/>
      <c r="C282" s="35" t="s">
        <v>1</v>
      </c>
      <c r="D282" s="35" t="s">
        <v>358</v>
      </c>
      <c r="E282" s="35" t="s">
        <v>359</v>
      </c>
      <c r="F282" s="35" t="s">
        <v>360</v>
      </c>
      <c r="G282" s="35" t="s">
        <v>361</v>
      </c>
      <c r="H282" s="35" t="s">
        <v>362</v>
      </c>
      <c r="I282" s="35" t="s">
        <v>363</v>
      </c>
      <c r="J282" s="35" t="s">
        <v>364</v>
      </c>
      <c r="K282" s="35" t="s">
        <v>365</v>
      </c>
      <c r="L282" s="35" t="s">
        <v>366</v>
      </c>
      <c r="M282" s="35" t="s">
        <v>367</v>
      </c>
      <c r="N282" s="35" t="s">
        <v>368</v>
      </c>
      <c r="O282" s="35" t="s">
        <v>369</v>
      </c>
      <c r="P282" s="35" t="s">
        <v>370</v>
      </c>
      <c r="Q282" s="35" t="s">
        <v>371</v>
      </c>
      <c r="R282" s="35" t="s">
        <v>372</v>
      </c>
      <c r="S282" s="35" t="s">
        <v>373</v>
      </c>
      <c r="T282" s="35" t="s">
        <v>374</v>
      </c>
      <c r="U282" s="35" t="s">
        <v>375</v>
      </c>
      <c r="V282" s="35" t="s">
        <v>376</v>
      </c>
      <c r="W282" s="35" t="s">
        <v>377</v>
      </c>
      <c r="X282" s="35" t="s">
        <v>378</v>
      </c>
      <c r="Y282" s="35" t="s">
        <v>379</v>
      </c>
      <c r="Z282" s="35" t="s">
        <v>380</v>
      </c>
      <c r="AA282" s="35" t="s">
        <v>381</v>
      </c>
      <c r="AB282" s="35" t="s">
        <v>382</v>
      </c>
      <c r="AC282" s="35" t="s">
        <v>383</v>
      </c>
      <c r="AD282" s="35" t="s">
        <v>384</v>
      </c>
      <c r="AE282" s="35" t="s">
        <v>385</v>
      </c>
      <c r="AF282" s="35" t="s">
        <v>386</v>
      </c>
      <c r="AG282" s="35" t="s">
        <v>387</v>
      </c>
      <c r="AH282" s="35" t="s">
        <v>388</v>
      </c>
      <c r="AI282" s="35" t="s">
        <v>389</v>
      </c>
      <c r="AJ282" s="35" t="s">
        <v>390</v>
      </c>
      <c r="AK282" s="35" t="s">
        <v>4</v>
      </c>
    </row>
    <row r="283" spans="1:37" x14ac:dyDescent="0.15">
      <c r="A283" t="str">
        <f>A281&amp;"実数"</f>
        <v>Q29実数</v>
      </c>
      <c r="B283" s="72" t="s">
        <v>1</v>
      </c>
      <c r="C283" s="1">
        <v>727</v>
      </c>
      <c r="D283" s="2">
        <v>0</v>
      </c>
      <c r="E283" s="2">
        <v>3</v>
      </c>
      <c r="F283" s="2">
        <v>24</v>
      </c>
      <c r="G283" s="2">
        <v>58</v>
      </c>
      <c r="H283" s="2">
        <v>27</v>
      </c>
      <c r="I283" s="2">
        <v>121</v>
      </c>
      <c r="J283" s="2">
        <v>51</v>
      </c>
      <c r="K283" s="2">
        <v>50</v>
      </c>
      <c r="L283" s="2">
        <v>56</v>
      </c>
      <c r="M283" s="2">
        <v>28</v>
      </c>
      <c r="N283" s="2">
        <v>31</v>
      </c>
      <c r="O283" s="2">
        <v>43</v>
      </c>
      <c r="P283" s="2">
        <v>24</v>
      </c>
      <c r="Q283" s="2">
        <v>40</v>
      </c>
      <c r="R283" s="2">
        <v>13</v>
      </c>
      <c r="S283" s="2">
        <v>23</v>
      </c>
      <c r="T283" s="2">
        <v>15</v>
      </c>
      <c r="U283" s="2">
        <v>9</v>
      </c>
      <c r="V283" s="2">
        <v>25</v>
      </c>
      <c r="W283" s="2">
        <v>7</v>
      </c>
      <c r="X283" s="2">
        <v>9</v>
      </c>
      <c r="Y283" s="2">
        <v>9</v>
      </c>
      <c r="Z283" s="2">
        <v>8</v>
      </c>
      <c r="AA283" s="2">
        <v>3</v>
      </c>
      <c r="AB283" s="2">
        <v>7</v>
      </c>
      <c r="AC283" s="2">
        <v>6</v>
      </c>
      <c r="AD283" s="2">
        <v>1</v>
      </c>
      <c r="AE283" s="2">
        <v>4</v>
      </c>
      <c r="AF283" s="2">
        <v>4</v>
      </c>
      <c r="AG283" s="2">
        <v>2</v>
      </c>
      <c r="AH283" s="2">
        <v>3</v>
      </c>
      <c r="AI283" s="2">
        <v>4</v>
      </c>
      <c r="AJ283" s="2">
        <v>3</v>
      </c>
      <c r="AK283" s="2">
        <v>16</v>
      </c>
    </row>
    <row r="284" spans="1:37" x14ac:dyDescent="0.15">
      <c r="B284" s="73"/>
      <c r="C284" s="18">
        <v>100</v>
      </c>
      <c r="D284" s="19">
        <v>0</v>
      </c>
      <c r="E284" s="19">
        <v>0.41265472769737244</v>
      </c>
      <c r="F284" s="19">
        <v>3.3012378215789795</v>
      </c>
      <c r="G284" s="19">
        <v>7.9779915809631348</v>
      </c>
      <c r="H284" s="19">
        <v>3.7138926982879639</v>
      </c>
      <c r="I284" s="19">
        <v>16.643741607666016</v>
      </c>
      <c r="J284" s="19">
        <v>7.0151305198669434</v>
      </c>
      <c r="K284" s="19">
        <v>6.8775787353515625</v>
      </c>
      <c r="L284" s="19">
        <v>7.7028884887695313</v>
      </c>
      <c r="M284" s="19">
        <v>3.8514442443847656</v>
      </c>
      <c r="N284" s="19">
        <v>4.26409912109375</v>
      </c>
      <c r="O284" s="19">
        <v>5.9147176742553711</v>
      </c>
      <c r="P284" s="19">
        <v>3.3012378215789795</v>
      </c>
      <c r="Q284" s="19">
        <v>5.5020632743835449</v>
      </c>
      <c r="R284" s="19">
        <v>1.7881705760955811</v>
      </c>
      <c r="S284" s="19">
        <v>3.1636862754821777</v>
      </c>
      <c r="T284" s="19">
        <v>2.0632736682891846</v>
      </c>
      <c r="U284" s="19">
        <v>1.2379642724990845</v>
      </c>
      <c r="V284" s="19">
        <v>3.4387893676757813</v>
      </c>
      <c r="W284" s="19">
        <v>0.96286106109619141</v>
      </c>
      <c r="X284" s="19">
        <v>1.2379642724990845</v>
      </c>
      <c r="Y284" s="19">
        <v>1.2379642724990845</v>
      </c>
      <c r="Z284" s="19">
        <v>1.1004126071929932</v>
      </c>
      <c r="AA284" s="19">
        <v>0.41265472769737244</v>
      </c>
      <c r="AB284" s="19">
        <v>0.96286106109619141</v>
      </c>
      <c r="AC284" s="19">
        <v>0.82530945539474487</v>
      </c>
      <c r="AD284" s="19">
        <v>0.13755157589912415</v>
      </c>
      <c r="AE284" s="19">
        <v>0.55020630359649658</v>
      </c>
      <c r="AF284" s="19">
        <v>0.55020630359649658</v>
      </c>
      <c r="AG284" s="19">
        <v>0.27510315179824829</v>
      </c>
      <c r="AH284" s="19">
        <v>0.41265472769737244</v>
      </c>
      <c r="AI284" s="19">
        <v>0.55020630359649658</v>
      </c>
      <c r="AJ284" s="19">
        <v>0.41265472769737244</v>
      </c>
      <c r="AK284" s="19">
        <v>2.2008252143859863</v>
      </c>
    </row>
    <row r="287" spans="1:37" x14ac:dyDescent="0.15">
      <c r="A287" t="str">
        <f>LEFT(C287,3)</f>
        <v>Q30</v>
      </c>
      <c r="B287" t="s">
        <v>11</v>
      </c>
      <c r="C287" t="s">
        <v>391</v>
      </c>
    </row>
    <row r="288" spans="1:37" ht="28.5" x14ac:dyDescent="0.15">
      <c r="A288" t="str">
        <f>A287&amp;"見出し"</f>
        <v>Q30見出し</v>
      </c>
      <c r="B288" s="34"/>
      <c r="C288" s="35" t="s">
        <v>1</v>
      </c>
      <c r="D288" s="35" t="s">
        <v>392</v>
      </c>
      <c r="E288" s="35" t="s">
        <v>393</v>
      </c>
      <c r="F288" s="35" t="s">
        <v>17</v>
      </c>
      <c r="G288" s="35" t="s">
        <v>394</v>
      </c>
      <c r="H288" s="35" t="s">
        <v>395</v>
      </c>
      <c r="I288" s="35" t="s">
        <v>396</v>
      </c>
      <c r="J288" s="35" t="s">
        <v>397</v>
      </c>
      <c r="K288" s="35" t="s">
        <v>398</v>
      </c>
      <c r="L288" s="35" t="s">
        <v>399</v>
      </c>
      <c r="M288" s="35" t="s">
        <v>400</v>
      </c>
      <c r="N288" s="35" t="s">
        <v>401</v>
      </c>
      <c r="O288" s="35" t="s">
        <v>402</v>
      </c>
      <c r="P288" s="35" t="s">
        <v>403</v>
      </c>
      <c r="Q288" s="35" t="s">
        <v>404</v>
      </c>
      <c r="R288" s="35" t="s">
        <v>405</v>
      </c>
      <c r="S288" s="35" t="s">
        <v>4</v>
      </c>
    </row>
    <row r="289" spans="1:19" x14ac:dyDescent="0.15">
      <c r="A289" t="str">
        <f>A287&amp;"実数"</f>
        <v>Q30実数</v>
      </c>
      <c r="B289" s="72" t="s">
        <v>1</v>
      </c>
      <c r="C289" s="1">
        <v>727</v>
      </c>
      <c r="D289" s="2">
        <v>288</v>
      </c>
      <c r="E289" s="2">
        <v>13</v>
      </c>
      <c r="F289" s="2">
        <v>72</v>
      </c>
      <c r="G289" s="2">
        <v>6</v>
      </c>
      <c r="H289" s="2">
        <v>109</v>
      </c>
      <c r="I289" s="2">
        <v>56</v>
      </c>
      <c r="J289" s="2">
        <v>6</v>
      </c>
      <c r="K289" s="2">
        <v>11</v>
      </c>
      <c r="L289" s="2">
        <v>126</v>
      </c>
      <c r="M289" s="2">
        <v>5</v>
      </c>
      <c r="N289" s="2">
        <v>30</v>
      </c>
      <c r="O289" s="2">
        <v>30</v>
      </c>
      <c r="P289" s="2">
        <v>53</v>
      </c>
      <c r="Q289" s="2">
        <v>54</v>
      </c>
      <c r="R289" s="2">
        <v>49</v>
      </c>
      <c r="S289" s="2">
        <v>2</v>
      </c>
    </row>
    <row r="290" spans="1:19" x14ac:dyDescent="0.15">
      <c r="B290" s="73"/>
      <c r="C290" s="18">
        <v>100</v>
      </c>
      <c r="D290" s="19">
        <v>39.614856719970703</v>
      </c>
      <c r="E290" s="19">
        <v>1.7881705760955811</v>
      </c>
      <c r="F290" s="19">
        <v>9.9037141799926758</v>
      </c>
      <c r="G290" s="19">
        <v>0.82530945539474487</v>
      </c>
      <c r="H290" s="19">
        <v>14.993122100830078</v>
      </c>
      <c r="I290" s="19">
        <v>7.7028884887695313</v>
      </c>
      <c r="J290" s="19">
        <v>0.82530945539474487</v>
      </c>
      <c r="K290" s="19">
        <v>1.5130674839019775</v>
      </c>
      <c r="L290" s="19">
        <v>17.331499099731445</v>
      </c>
      <c r="M290" s="19">
        <v>0.68775790929794312</v>
      </c>
      <c r="N290" s="19">
        <v>4.1265473365783691</v>
      </c>
      <c r="O290" s="19">
        <v>4.1265473365783691</v>
      </c>
      <c r="P290" s="19">
        <v>7.2902336120605469</v>
      </c>
      <c r="Q290" s="19">
        <v>7.4277853965759277</v>
      </c>
      <c r="R290" s="19">
        <v>6.7400274276733398</v>
      </c>
      <c r="S290" s="19">
        <v>0.27510315179824829</v>
      </c>
    </row>
    <row r="293" spans="1:19" x14ac:dyDescent="0.15">
      <c r="A293" t="str">
        <f>LEFT(C293,3)</f>
        <v>Q31</v>
      </c>
      <c r="B293" t="s">
        <v>0</v>
      </c>
      <c r="C293" t="s">
        <v>406</v>
      </c>
    </row>
    <row r="294" spans="1:19" ht="38" x14ac:dyDescent="0.15">
      <c r="A294" t="str">
        <f>A293&amp;"見出し"</f>
        <v>Q31見出し</v>
      </c>
      <c r="B294" s="34"/>
      <c r="C294" s="35" t="s">
        <v>1</v>
      </c>
      <c r="D294" s="35" t="s">
        <v>407</v>
      </c>
      <c r="E294" s="35" t="s">
        <v>408</v>
      </c>
      <c r="F294" s="35" t="s">
        <v>409</v>
      </c>
      <c r="G294" s="35" t="s">
        <v>410</v>
      </c>
      <c r="H294" s="35" t="s">
        <v>411</v>
      </c>
      <c r="I294" s="35" t="s">
        <v>4</v>
      </c>
    </row>
    <row r="295" spans="1:19" x14ac:dyDescent="0.15">
      <c r="A295" t="str">
        <f>A293&amp;"実数"</f>
        <v>Q31実数</v>
      </c>
      <c r="B295" s="72" t="s">
        <v>1</v>
      </c>
      <c r="C295" s="1">
        <v>448</v>
      </c>
      <c r="D295" s="2">
        <v>19</v>
      </c>
      <c r="E295" s="2">
        <v>61</v>
      </c>
      <c r="F295" s="2">
        <v>25</v>
      </c>
      <c r="G295" s="2">
        <v>83</v>
      </c>
      <c r="H295" s="2">
        <v>260</v>
      </c>
      <c r="I295" s="2">
        <v>0</v>
      </c>
    </row>
    <row r="296" spans="1:19" x14ac:dyDescent="0.15">
      <c r="B296" s="73"/>
      <c r="C296" s="18">
        <v>100</v>
      </c>
      <c r="D296" s="19">
        <v>4.2410712242126465</v>
      </c>
      <c r="E296" s="19">
        <v>13.616071701049805</v>
      </c>
      <c r="F296" s="19">
        <v>5.5803570747375488</v>
      </c>
      <c r="G296" s="19">
        <v>18.526784896850586</v>
      </c>
      <c r="H296" s="19">
        <v>58.035713195800781</v>
      </c>
      <c r="I296" s="19">
        <v>0</v>
      </c>
    </row>
    <row r="299" spans="1:19" x14ac:dyDescent="0.15">
      <c r="A299" t="str">
        <f>LEFT(C299,3)</f>
        <v>Q32</v>
      </c>
      <c r="B299" t="s">
        <v>11</v>
      </c>
      <c r="C299" t="s">
        <v>412</v>
      </c>
    </row>
    <row r="300" spans="1:19" ht="28.5" x14ac:dyDescent="0.15">
      <c r="A300" t="str">
        <f>A299&amp;"見出し"</f>
        <v>Q32見出し</v>
      </c>
      <c r="B300" s="34"/>
      <c r="C300" s="35" t="s">
        <v>1</v>
      </c>
      <c r="D300" s="35" t="s">
        <v>392</v>
      </c>
      <c r="E300" s="35" t="s">
        <v>393</v>
      </c>
      <c r="F300" s="35" t="s">
        <v>17</v>
      </c>
      <c r="G300" s="35" t="s">
        <v>394</v>
      </c>
      <c r="H300" s="35" t="s">
        <v>395</v>
      </c>
      <c r="I300" s="35" t="s">
        <v>396</v>
      </c>
      <c r="J300" s="35" t="s">
        <v>397</v>
      </c>
      <c r="K300" s="35" t="s">
        <v>398</v>
      </c>
      <c r="L300" s="35" t="s">
        <v>399</v>
      </c>
      <c r="M300" s="35" t="s">
        <v>400</v>
      </c>
      <c r="N300" s="35" t="s">
        <v>401</v>
      </c>
      <c r="O300" s="35" t="s">
        <v>402</v>
      </c>
      <c r="P300" s="35" t="s">
        <v>403</v>
      </c>
      <c r="Q300" s="35" t="s">
        <v>413</v>
      </c>
      <c r="R300" s="35" t="s">
        <v>4</v>
      </c>
    </row>
    <row r="301" spans="1:19" x14ac:dyDescent="0.15">
      <c r="A301" t="str">
        <f>A299&amp;"実数"</f>
        <v>Q32実数</v>
      </c>
      <c r="B301" s="72" t="s">
        <v>1</v>
      </c>
      <c r="C301" s="1">
        <v>188</v>
      </c>
      <c r="D301" s="2">
        <v>37</v>
      </c>
      <c r="E301" s="2">
        <v>27</v>
      </c>
      <c r="F301" s="2">
        <v>28</v>
      </c>
      <c r="G301" s="2">
        <v>32</v>
      </c>
      <c r="H301" s="2">
        <v>15</v>
      </c>
      <c r="I301" s="2">
        <v>20</v>
      </c>
      <c r="J301" s="2">
        <v>26</v>
      </c>
      <c r="K301" s="2">
        <v>20</v>
      </c>
      <c r="L301" s="2">
        <v>35</v>
      </c>
      <c r="M301" s="2">
        <v>2</v>
      </c>
      <c r="N301" s="2">
        <v>4</v>
      </c>
      <c r="O301" s="2">
        <v>50</v>
      </c>
      <c r="P301" s="2">
        <v>26</v>
      </c>
      <c r="Q301" s="2">
        <v>44</v>
      </c>
      <c r="R301" s="2">
        <v>0</v>
      </c>
    </row>
    <row r="302" spans="1:19" x14ac:dyDescent="0.15">
      <c r="B302" s="73"/>
      <c r="C302" s="18">
        <v>100</v>
      </c>
      <c r="D302" s="19">
        <v>19.680850982666016</v>
      </c>
      <c r="E302" s="19">
        <v>14.361701965332031</v>
      </c>
      <c r="F302" s="19">
        <v>14.893616676330566</v>
      </c>
      <c r="G302" s="19">
        <v>17.021276473999023</v>
      </c>
      <c r="H302" s="19">
        <v>7.9787230491638184</v>
      </c>
      <c r="I302" s="19">
        <v>10.638298034667969</v>
      </c>
      <c r="J302" s="19">
        <v>13.829787254333496</v>
      </c>
      <c r="K302" s="19">
        <v>10.638298034667969</v>
      </c>
      <c r="L302" s="19">
        <v>18.617019653320313</v>
      </c>
      <c r="M302" s="19">
        <v>1.063829779624939</v>
      </c>
      <c r="N302" s="19">
        <v>2.1276595592498779</v>
      </c>
      <c r="O302" s="19">
        <v>26.595745086669922</v>
      </c>
      <c r="P302" s="19">
        <v>13.829787254333496</v>
      </c>
      <c r="Q302" s="19">
        <v>23.404254913330078</v>
      </c>
      <c r="R302" s="19">
        <v>0</v>
      </c>
    </row>
    <row r="305" spans="1:14" x14ac:dyDescent="0.15">
      <c r="A305" t="str">
        <f>LEFT(C305,3)</f>
        <v>Q33</v>
      </c>
      <c r="B305" t="s">
        <v>0</v>
      </c>
      <c r="C305" t="s">
        <v>414</v>
      </c>
    </row>
    <row r="306" spans="1:14" ht="38" x14ac:dyDescent="0.15">
      <c r="A306" t="str">
        <f>A305&amp;"見出し"</f>
        <v>Q33見出し</v>
      </c>
      <c r="B306" s="34"/>
      <c r="C306" s="35" t="s">
        <v>1</v>
      </c>
      <c r="D306" s="35" t="s">
        <v>415</v>
      </c>
      <c r="E306" s="35" t="s">
        <v>416</v>
      </c>
      <c r="F306" s="35" t="s">
        <v>417</v>
      </c>
      <c r="G306" s="35" t="s">
        <v>418</v>
      </c>
      <c r="H306" s="35" t="s">
        <v>419</v>
      </c>
      <c r="I306" s="35" t="s">
        <v>420</v>
      </c>
      <c r="J306" s="35" t="s">
        <v>421</v>
      </c>
      <c r="K306" s="35" t="s">
        <v>422</v>
      </c>
      <c r="L306" s="35" t="s">
        <v>423</v>
      </c>
      <c r="M306" s="35" t="s">
        <v>5</v>
      </c>
      <c r="N306" s="35" t="s">
        <v>4</v>
      </c>
    </row>
    <row r="307" spans="1:14" x14ac:dyDescent="0.15">
      <c r="A307" t="str">
        <f>A305&amp;"実数"</f>
        <v>Q33実数</v>
      </c>
      <c r="B307" s="72" t="s">
        <v>1</v>
      </c>
      <c r="C307" s="1">
        <v>83</v>
      </c>
      <c r="D307" s="2">
        <v>13</v>
      </c>
      <c r="E307" s="2">
        <v>10</v>
      </c>
      <c r="F307" s="2">
        <v>0</v>
      </c>
      <c r="G307" s="2">
        <v>20</v>
      </c>
      <c r="H307" s="2">
        <v>6</v>
      </c>
      <c r="I307" s="2">
        <v>7</v>
      </c>
      <c r="J307" s="2">
        <v>11</v>
      </c>
      <c r="K307" s="2">
        <v>3</v>
      </c>
      <c r="L307" s="2">
        <v>4</v>
      </c>
      <c r="M307" s="2">
        <v>9</v>
      </c>
      <c r="N307" s="2">
        <v>0</v>
      </c>
    </row>
    <row r="308" spans="1:14" x14ac:dyDescent="0.15">
      <c r="B308" s="73"/>
      <c r="C308" s="18">
        <v>100</v>
      </c>
      <c r="D308" s="19">
        <v>15.662651062011719</v>
      </c>
      <c r="E308" s="19">
        <v>12.048192977905273</v>
      </c>
      <c r="F308" s="19">
        <v>0</v>
      </c>
      <c r="G308" s="19">
        <v>24.096385955810547</v>
      </c>
      <c r="H308" s="19">
        <v>7.2289152145385742</v>
      </c>
      <c r="I308" s="19">
        <v>8.4337348937988281</v>
      </c>
      <c r="J308" s="19">
        <v>13.253012657165527</v>
      </c>
      <c r="K308" s="19">
        <v>3.6144576072692871</v>
      </c>
      <c r="L308" s="19">
        <v>4.8192768096923828</v>
      </c>
      <c r="M308" s="19">
        <v>10.843374252319336</v>
      </c>
      <c r="N308" s="19">
        <v>0</v>
      </c>
    </row>
    <row r="311" spans="1:14" x14ac:dyDescent="0.15">
      <c r="A311" t="str">
        <f>LEFT(C311,3)</f>
        <v>Q34</v>
      </c>
      <c r="B311" t="s">
        <v>15</v>
      </c>
      <c r="C311" t="s">
        <v>424</v>
      </c>
    </row>
    <row r="312" spans="1:14" ht="19" x14ac:dyDescent="0.15">
      <c r="A312" t="str">
        <f>A311&amp;"見出し"</f>
        <v>Q34見出し</v>
      </c>
      <c r="B312" s="34"/>
      <c r="C312" s="35" t="s">
        <v>1</v>
      </c>
      <c r="D312" s="35" t="s">
        <v>425</v>
      </c>
      <c r="E312" s="35" t="s">
        <v>426</v>
      </c>
      <c r="F312" s="35" t="s">
        <v>427</v>
      </c>
      <c r="G312" s="35" t="s">
        <v>428</v>
      </c>
      <c r="H312" s="35" t="s">
        <v>429</v>
      </c>
      <c r="I312" s="35" t="s">
        <v>4</v>
      </c>
    </row>
    <row r="313" spans="1:14" x14ac:dyDescent="0.15">
      <c r="B313" s="72" t="s">
        <v>430</v>
      </c>
      <c r="C313" s="1">
        <v>2069</v>
      </c>
      <c r="D313" s="2">
        <v>91</v>
      </c>
      <c r="E313" s="2">
        <v>435</v>
      </c>
      <c r="F313" s="2">
        <v>864</v>
      </c>
      <c r="G313" s="2">
        <v>449</v>
      </c>
      <c r="H313" s="2">
        <v>230</v>
      </c>
      <c r="I313" s="2">
        <v>0</v>
      </c>
    </row>
    <row r="314" spans="1:14" x14ac:dyDescent="0.15">
      <c r="B314" s="73"/>
      <c r="C314" s="18">
        <v>100</v>
      </c>
      <c r="D314" s="19">
        <v>4.3982601165771484</v>
      </c>
      <c r="E314" s="19">
        <v>21.024648666381836</v>
      </c>
      <c r="F314" s="19">
        <v>41.759304046630859</v>
      </c>
      <c r="G314" s="19">
        <v>21.701305389404297</v>
      </c>
      <c r="H314" s="19">
        <v>11.116481781005859</v>
      </c>
      <c r="I314" s="19">
        <v>0</v>
      </c>
    </row>
    <row r="315" spans="1:14" x14ac:dyDescent="0.15">
      <c r="B315" s="72" t="s">
        <v>431</v>
      </c>
      <c r="C315" s="1">
        <v>2069</v>
      </c>
      <c r="D315" s="2">
        <v>289</v>
      </c>
      <c r="E315" s="2">
        <v>910</v>
      </c>
      <c r="F315" s="2">
        <v>546</v>
      </c>
      <c r="G315" s="2">
        <v>176</v>
      </c>
      <c r="H315" s="2">
        <v>148</v>
      </c>
      <c r="I315" s="2">
        <v>0</v>
      </c>
    </row>
    <row r="316" spans="1:14" x14ac:dyDescent="0.15">
      <c r="B316" s="73"/>
      <c r="C316" s="18">
        <v>100</v>
      </c>
      <c r="D316" s="19">
        <v>13.968101501464844</v>
      </c>
      <c r="E316" s="19">
        <v>43.982601165771484</v>
      </c>
      <c r="F316" s="19">
        <v>26.389560699462891</v>
      </c>
      <c r="G316" s="19">
        <v>8.5065250396728516</v>
      </c>
      <c r="H316" s="19">
        <v>7.1532139778137207</v>
      </c>
      <c r="I316" s="19">
        <v>0</v>
      </c>
    </row>
    <row r="317" spans="1:14" x14ac:dyDescent="0.15">
      <c r="B317" s="72" t="s">
        <v>432</v>
      </c>
      <c r="C317" s="1">
        <v>2069</v>
      </c>
      <c r="D317" s="2">
        <v>255</v>
      </c>
      <c r="E317" s="2">
        <v>807</v>
      </c>
      <c r="F317" s="2">
        <v>651</v>
      </c>
      <c r="G317" s="2">
        <v>202</v>
      </c>
      <c r="H317" s="2">
        <v>154</v>
      </c>
      <c r="I317" s="2">
        <v>0</v>
      </c>
    </row>
    <row r="318" spans="1:14" x14ac:dyDescent="0.15">
      <c r="B318" s="73"/>
      <c r="C318" s="18">
        <v>100</v>
      </c>
      <c r="D318" s="19">
        <v>12.324794769287109</v>
      </c>
      <c r="E318" s="19">
        <v>39.004348754882813</v>
      </c>
      <c r="F318" s="19">
        <v>31.464475631713867</v>
      </c>
      <c r="G318" s="19">
        <v>9.7631711959838867</v>
      </c>
      <c r="H318" s="19">
        <v>7.443209171295166</v>
      </c>
      <c r="I318" s="19">
        <v>0</v>
      </c>
    </row>
    <row r="319" spans="1:14" x14ac:dyDescent="0.15">
      <c r="B319" s="72" t="s">
        <v>433</v>
      </c>
      <c r="C319" s="1">
        <v>2069</v>
      </c>
      <c r="D319" s="2">
        <v>575</v>
      </c>
      <c r="E319" s="2">
        <v>997</v>
      </c>
      <c r="F319" s="2">
        <v>314</v>
      </c>
      <c r="G319" s="2">
        <v>100</v>
      </c>
      <c r="H319" s="2">
        <v>83</v>
      </c>
      <c r="I319" s="2">
        <v>0</v>
      </c>
    </row>
    <row r="320" spans="1:14" x14ac:dyDescent="0.15">
      <c r="B320" s="73"/>
      <c r="C320" s="18">
        <v>100</v>
      </c>
      <c r="D320" s="19">
        <v>27.791202545166016</v>
      </c>
      <c r="E320" s="19">
        <v>48.187530517578125</v>
      </c>
      <c r="F320" s="19">
        <v>15.176413536071777</v>
      </c>
      <c r="G320" s="19">
        <v>4.8332529067993164</v>
      </c>
      <c r="H320" s="19">
        <v>4.0115995407104492</v>
      </c>
      <c r="I320" s="19">
        <v>0</v>
      </c>
    </row>
    <row r="321" spans="2:9" x14ac:dyDescent="0.15">
      <c r="B321" s="72" t="s">
        <v>434</v>
      </c>
      <c r="C321" s="1">
        <v>2069</v>
      </c>
      <c r="D321" s="2">
        <v>566</v>
      </c>
      <c r="E321" s="2">
        <v>1013</v>
      </c>
      <c r="F321" s="2">
        <v>285</v>
      </c>
      <c r="G321" s="2">
        <v>95</v>
      </c>
      <c r="H321" s="2">
        <v>110</v>
      </c>
      <c r="I321" s="2">
        <v>0</v>
      </c>
    </row>
    <row r="322" spans="2:9" x14ac:dyDescent="0.15">
      <c r="B322" s="73"/>
      <c r="C322" s="18">
        <v>100</v>
      </c>
      <c r="D322" s="19">
        <v>27.356210708618164</v>
      </c>
      <c r="E322" s="19">
        <v>48.960849761962891</v>
      </c>
      <c r="F322" s="19">
        <v>13.774770736694336</v>
      </c>
      <c r="G322" s="19">
        <v>4.5915899276733398</v>
      </c>
      <c r="H322" s="19">
        <v>5.3165783882141113</v>
      </c>
      <c r="I322" s="19">
        <v>0</v>
      </c>
    </row>
    <row r="323" spans="2:9" x14ac:dyDescent="0.15">
      <c r="B323" s="72" t="s">
        <v>435</v>
      </c>
      <c r="C323" s="1">
        <v>2069</v>
      </c>
      <c r="D323" s="2">
        <v>427</v>
      </c>
      <c r="E323" s="2">
        <v>953</v>
      </c>
      <c r="F323" s="2">
        <v>427</v>
      </c>
      <c r="G323" s="2">
        <v>125</v>
      </c>
      <c r="H323" s="2">
        <v>137</v>
      </c>
      <c r="I323" s="2">
        <v>0</v>
      </c>
    </row>
    <row r="324" spans="2:9" x14ac:dyDescent="0.15">
      <c r="B324" s="73"/>
      <c r="C324" s="18">
        <v>100</v>
      </c>
      <c r="D324" s="19">
        <v>20.637989044189453</v>
      </c>
      <c r="E324" s="19">
        <v>46.060897827148438</v>
      </c>
      <c r="F324" s="19">
        <v>20.637989044189453</v>
      </c>
      <c r="G324" s="19">
        <v>6.0415658950805664</v>
      </c>
      <c r="H324" s="19">
        <v>6.6215558052062988</v>
      </c>
      <c r="I324" s="19">
        <v>0</v>
      </c>
    </row>
    <row r="325" spans="2:9" x14ac:dyDescent="0.15">
      <c r="B325" s="72" t="s">
        <v>436</v>
      </c>
      <c r="C325" s="1">
        <v>2069</v>
      </c>
      <c r="D325" s="2">
        <v>430</v>
      </c>
      <c r="E325" s="2">
        <v>993</v>
      </c>
      <c r="F325" s="2">
        <v>417</v>
      </c>
      <c r="G325" s="2">
        <v>119</v>
      </c>
      <c r="H325" s="2">
        <v>110</v>
      </c>
      <c r="I325" s="2">
        <v>0</v>
      </c>
    </row>
    <row r="326" spans="2:9" x14ac:dyDescent="0.15">
      <c r="B326" s="73"/>
      <c r="C326" s="18">
        <v>100</v>
      </c>
      <c r="D326" s="19">
        <v>20.782985687255859</v>
      </c>
      <c r="E326" s="19">
        <v>47.994197845458984</v>
      </c>
      <c r="F326" s="19">
        <v>20.1546630859375</v>
      </c>
      <c r="G326" s="19">
        <v>5.7515707015991211</v>
      </c>
      <c r="H326" s="19">
        <v>5.3165783882141113</v>
      </c>
      <c r="I326" s="19">
        <v>0</v>
      </c>
    </row>
    <row r="327" spans="2:9" x14ac:dyDescent="0.15">
      <c r="B327" s="72" t="s">
        <v>437</v>
      </c>
      <c r="C327" s="1">
        <v>2069</v>
      </c>
      <c r="D327" s="2">
        <v>518</v>
      </c>
      <c r="E327" s="2">
        <v>968</v>
      </c>
      <c r="F327" s="2">
        <v>376</v>
      </c>
      <c r="G327" s="2">
        <v>114</v>
      </c>
      <c r="H327" s="2">
        <v>93</v>
      </c>
      <c r="I327" s="2">
        <v>0</v>
      </c>
    </row>
    <row r="328" spans="2:9" x14ac:dyDescent="0.15">
      <c r="B328" s="73"/>
      <c r="C328" s="18">
        <v>100</v>
      </c>
      <c r="D328" s="19">
        <v>25.036249160766602</v>
      </c>
      <c r="E328" s="19">
        <v>46.785888671875</v>
      </c>
      <c r="F328" s="19">
        <v>18.173030853271484</v>
      </c>
      <c r="G328" s="19">
        <v>5.5099081993103027</v>
      </c>
      <c r="H328" s="19">
        <v>4.4949250221252441</v>
      </c>
      <c r="I328" s="19">
        <v>0</v>
      </c>
    </row>
    <row r="329" spans="2:9" x14ac:dyDescent="0.15">
      <c r="B329" s="72" t="s">
        <v>438</v>
      </c>
      <c r="C329" s="1">
        <v>2069</v>
      </c>
      <c r="D329" s="2">
        <v>232</v>
      </c>
      <c r="E329" s="2">
        <v>798</v>
      </c>
      <c r="F329" s="2">
        <v>644</v>
      </c>
      <c r="G329" s="2">
        <v>236</v>
      </c>
      <c r="H329" s="2">
        <v>159</v>
      </c>
      <c r="I329" s="2">
        <v>0</v>
      </c>
    </row>
    <row r="330" spans="2:9" x14ac:dyDescent="0.15">
      <c r="B330" s="73"/>
      <c r="C330" s="18">
        <v>100</v>
      </c>
      <c r="D330" s="19">
        <v>11.213146209716797</v>
      </c>
      <c r="E330" s="19">
        <v>38.569358825683594</v>
      </c>
      <c r="F330" s="19">
        <v>31.126148223876953</v>
      </c>
      <c r="G330" s="19">
        <v>11.406476974487305</v>
      </c>
      <c r="H330" s="19">
        <v>7.6848716735839844</v>
      </c>
      <c r="I330" s="19">
        <v>0</v>
      </c>
    </row>
    <row r="331" spans="2:9" x14ac:dyDescent="0.15">
      <c r="B331" s="72" t="s">
        <v>439</v>
      </c>
      <c r="C331" s="1">
        <v>2069</v>
      </c>
      <c r="D331" s="2">
        <v>206</v>
      </c>
      <c r="E331" s="2">
        <v>736</v>
      </c>
      <c r="F331" s="2">
        <v>712</v>
      </c>
      <c r="G331" s="2">
        <v>244</v>
      </c>
      <c r="H331" s="2">
        <v>171</v>
      </c>
      <c r="I331" s="2">
        <v>0</v>
      </c>
    </row>
    <row r="332" spans="2:9" x14ac:dyDescent="0.15">
      <c r="B332" s="73"/>
      <c r="C332" s="18">
        <v>100</v>
      </c>
      <c r="D332" s="19">
        <v>9.9565010070800781</v>
      </c>
      <c r="E332" s="19">
        <v>35.572738647460938</v>
      </c>
      <c r="F332" s="19">
        <v>34.412757873535156</v>
      </c>
      <c r="G332" s="19">
        <v>11.793136596679688</v>
      </c>
      <c r="H332" s="19">
        <v>8.264862060546875</v>
      </c>
      <c r="I332" s="19">
        <v>0</v>
      </c>
    </row>
    <row r="333" spans="2:9" x14ac:dyDescent="0.15">
      <c r="B333" s="72" t="s">
        <v>440</v>
      </c>
      <c r="C333" s="1">
        <v>2069</v>
      </c>
      <c r="D333" s="2">
        <v>462</v>
      </c>
      <c r="E333" s="2">
        <v>1025</v>
      </c>
      <c r="F333" s="2">
        <v>348</v>
      </c>
      <c r="G333" s="2">
        <v>113</v>
      </c>
      <c r="H333" s="2">
        <v>121</v>
      </c>
      <c r="I333" s="2">
        <v>0</v>
      </c>
    </row>
    <row r="334" spans="2:9" x14ac:dyDescent="0.15">
      <c r="B334" s="73"/>
      <c r="C334" s="18">
        <v>100</v>
      </c>
      <c r="D334" s="19">
        <v>22.329627990722656</v>
      </c>
      <c r="E334" s="19">
        <v>49.540840148925781</v>
      </c>
      <c r="F334" s="19">
        <v>16.819719314575195</v>
      </c>
      <c r="G334" s="19">
        <v>5.4615755081176758</v>
      </c>
      <c r="H334" s="19">
        <v>5.848236083984375</v>
      </c>
      <c r="I334" s="19">
        <v>0</v>
      </c>
    </row>
    <row r="335" spans="2:9" x14ac:dyDescent="0.15">
      <c r="B335" s="72" t="s">
        <v>441</v>
      </c>
      <c r="C335" s="1">
        <v>2069</v>
      </c>
      <c r="D335" s="2">
        <v>390</v>
      </c>
      <c r="E335" s="2">
        <v>751</v>
      </c>
      <c r="F335" s="2">
        <v>473</v>
      </c>
      <c r="G335" s="2">
        <v>241</v>
      </c>
      <c r="H335" s="2">
        <v>214</v>
      </c>
      <c r="I335" s="2">
        <v>0</v>
      </c>
    </row>
    <row r="336" spans="2:9" x14ac:dyDescent="0.15">
      <c r="B336" s="73"/>
      <c r="C336" s="18">
        <v>100</v>
      </c>
      <c r="D336" s="19">
        <v>18.849685668945313</v>
      </c>
      <c r="E336" s="19">
        <v>36.2977294921875</v>
      </c>
      <c r="F336" s="19">
        <v>22.861286163330078</v>
      </c>
      <c r="G336" s="19">
        <v>11.648138999938965</v>
      </c>
      <c r="H336" s="19">
        <v>10.343161582946777</v>
      </c>
      <c r="I336" s="19">
        <v>0</v>
      </c>
    </row>
    <row r="337" spans="1:9" x14ac:dyDescent="0.15">
      <c r="B337" s="72" t="s">
        <v>442</v>
      </c>
      <c r="C337" s="1">
        <v>2069</v>
      </c>
      <c r="D337" s="2">
        <v>189</v>
      </c>
      <c r="E337" s="2">
        <v>649</v>
      </c>
      <c r="F337" s="2">
        <v>706</v>
      </c>
      <c r="G337" s="2">
        <v>290</v>
      </c>
      <c r="H337" s="2">
        <v>235</v>
      </c>
      <c r="I337" s="2">
        <v>0</v>
      </c>
    </row>
    <row r="338" spans="1:9" x14ac:dyDescent="0.15">
      <c r="B338" s="73"/>
      <c r="C338" s="18">
        <v>100</v>
      </c>
      <c r="D338" s="19">
        <v>9.1348476409912109</v>
      </c>
      <c r="E338" s="19">
        <v>31.36781120300293</v>
      </c>
      <c r="F338" s="19">
        <v>34.122764587402344</v>
      </c>
      <c r="G338" s="19">
        <v>14.016432762145996</v>
      </c>
      <c r="H338" s="19">
        <v>11.35814380645752</v>
      </c>
      <c r="I338" s="19">
        <v>0</v>
      </c>
    </row>
    <row r="339" spans="1:9" x14ac:dyDescent="0.15">
      <c r="B339" s="72" t="s">
        <v>443</v>
      </c>
      <c r="C339" s="1">
        <v>2069</v>
      </c>
      <c r="D339" s="2">
        <v>203</v>
      </c>
      <c r="E339" s="2">
        <v>726</v>
      </c>
      <c r="F339" s="2">
        <v>684</v>
      </c>
      <c r="G339" s="2">
        <v>222</v>
      </c>
      <c r="H339" s="2">
        <v>234</v>
      </c>
      <c r="I339" s="2">
        <v>0</v>
      </c>
    </row>
    <row r="340" spans="1:9" x14ac:dyDescent="0.15">
      <c r="B340" s="73"/>
      <c r="C340" s="18">
        <v>100</v>
      </c>
      <c r="D340" s="19">
        <v>9.8115034103393555</v>
      </c>
      <c r="E340" s="19">
        <v>35.08941650390625</v>
      </c>
      <c r="F340" s="19">
        <v>33.0594482421875</v>
      </c>
      <c r="G340" s="19">
        <v>10.72982120513916</v>
      </c>
      <c r="H340" s="19">
        <v>11.309811592102051</v>
      </c>
      <c r="I340" s="19">
        <v>0</v>
      </c>
    </row>
    <row r="341" spans="1:9" x14ac:dyDescent="0.15">
      <c r="B341" s="72" t="s">
        <v>444</v>
      </c>
      <c r="C341" s="1">
        <v>2069</v>
      </c>
      <c r="D341" s="2">
        <v>197</v>
      </c>
      <c r="E341" s="2">
        <v>611</v>
      </c>
      <c r="F341" s="2">
        <v>741</v>
      </c>
      <c r="G341" s="2">
        <v>268</v>
      </c>
      <c r="H341" s="2">
        <v>252</v>
      </c>
      <c r="I341" s="2">
        <v>0</v>
      </c>
    </row>
    <row r="342" spans="1:9" x14ac:dyDescent="0.15">
      <c r="B342" s="73"/>
      <c r="C342" s="18">
        <v>100</v>
      </c>
      <c r="D342" s="19">
        <v>9.5215082168579102</v>
      </c>
      <c r="E342" s="19">
        <v>29.53117561340332</v>
      </c>
      <c r="F342" s="19">
        <v>35.814403533935547</v>
      </c>
      <c r="G342" s="19">
        <v>12.953117370605469</v>
      </c>
      <c r="H342" s="19">
        <v>12.179797172546387</v>
      </c>
      <c r="I342" s="19">
        <v>0</v>
      </c>
    </row>
    <row r="343" spans="1:9" x14ac:dyDescent="0.15">
      <c r="B343" s="72" t="s">
        <v>445</v>
      </c>
      <c r="C343" s="1">
        <v>2069</v>
      </c>
      <c r="D343" s="2">
        <v>419</v>
      </c>
      <c r="E343" s="2">
        <v>847</v>
      </c>
      <c r="F343" s="2">
        <v>485</v>
      </c>
      <c r="G343" s="2">
        <v>148</v>
      </c>
      <c r="H343" s="2">
        <v>170</v>
      </c>
      <c r="I343" s="2">
        <v>0</v>
      </c>
    </row>
    <row r="344" spans="1:9" x14ac:dyDescent="0.15">
      <c r="B344" s="73"/>
      <c r="C344" s="18">
        <v>100</v>
      </c>
      <c r="D344" s="19">
        <v>20.25132942199707</v>
      </c>
      <c r="E344" s="19">
        <v>40.937648773193359</v>
      </c>
      <c r="F344" s="19">
        <v>23.441276550292969</v>
      </c>
      <c r="G344" s="19">
        <v>7.1532139778137207</v>
      </c>
      <c r="H344" s="19">
        <v>8.2165298461914063</v>
      </c>
      <c r="I344" s="19">
        <v>0</v>
      </c>
    </row>
    <row r="345" spans="1:9" x14ac:dyDescent="0.15">
      <c r="B345" s="72" t="s">
        <v>446</v>
      </c>
      <c r="C345" s="1">
        <v>2069</v>
      </c>
      <c r="D345" s="2">
        <v>285</v>
      </c>
      <c r="E345" s="2">
        <v>804</v>
      </c>
      <c r="F345" s="2">
        <v>616</v>
      </c>
      <c r="G345" s="2">
        <v>168</v>
      </c>
      <c r="H345" s="2">
        <v>196</v>
      </c>
      <c r="I345" s="2">
        <v>0</v>
      </c>
    </row>
    <row r="346" spans="1:9" x14ac:dyDescent="0.15">
      <c r="B346" s="73"/>
      <c r="C346" s="18">
        <v>100</v>
      </c>
      <c r="D346" s="19">
        <v>13.774770736694336</v>
      </c>
      <c r="E346" s="19">
        <v>38.859352111816406</v>
      </c>
      <c r="F346" s="19">
        <v>29.772836685180664</v>
      </c>
      <c r="G346" s="19">
        <v>8.1198644638061523</v>
      </c>
      <c r="H346" s="19">
        <v>9.4731760025024414</v>
      </c>
      <c r="I346" s="19">
        <v>0</v>
      </c>
    </row>
    <row r="349" spans="1:9" x14ac:dyDescent="0.15">
      <c r="A349" t="str">
        <f>LEFT(C349,3)</f>
        <v>Q35</v>
      </c>
      <c r="B349" t="s">
        <v>0</v>
      </c>
      <c r="C349" t="s">
        <v>447</v>
      </c>
    </row>
    <row r="350" spans="1:9" ht="28.5" x14ac:dyDescent="0.15">
      <c r="A350" t="str">
        <f>A349&amp;"見出し"</f>
        <v>Q35見出し</v>
      </c>
      <c r="B350" s="34"/>
      <c r="C350" s="35" t="s">
        <v>1</v>
      </c>
      <c r="D350" s="35" t="s">
        <v>416</v>
      </c>
      <c r="E350" s="35" t="s">
        <v>448</v>
      </c>
      <c r="F350" s="35" t="s">
        <v>449</v>
      </c>
      <c r="G350" s="35" t="s">
        <v>450</v>
      </c>
      <c r="H350" s="35" t="s">
        <v>451</v>
      </c>
      <c r="I350" s="35" t="s">
        <v>4</v>
      </c>
    </row>
    <row r="351" spans="1:9" x14ac:dyDescent="0.15">
      <c r="A351" t="str">
        <f>A349&amp;"実数"</f>
        <v>Q35実数</v>
      </c>
      <c r="B351" s="72" t="s">
        <v>1</v>
      </c>
      <c r="C351" s="1">
        <v>725</v>
      </c>
      <c r="D351" s="2">
        <v>354</v>
      </c>
      <c r="E351" s="2">
        <v>108</v>
      </c>
      <c r="F351" s="2">
        <v>40</v>
      </c>
      <c r="G351" s="2">
        <v>53</v>
      </c>
      <c r="H351" s="2">
        <v>170</v>
      </c>
      <c r="I351" s="2">
        <v>0</v>
      </c>
    </row>
    <row r="352" spans="1:9" x14ac:dyDescent="0.15">
      <c r="B352" s="73"/>
      <c r="C352" s="18">
        <v>100</v>
      </c>
      <c r="D352" s="19">
        <v>48.827587127685547</v>
      </c>
      <c r="E352" s="19">
        <v>14.896552085876465</v>
      </c>
      <c r="F352" s="19">
        <v>5.5172414779663086</v>
      </c>
      <c r="G352" s="19">
        <v>7.3103451728820801</v>
      </c>
      <c r="H352" s="19">
        <v>23.448276519775391</v>
      </c>
      <c r="I352" s="19">
        <v>0</v>
      </c>
    </row>
    <row r="355" spans="1:52" x14ac:dyDescent="0.15">
      <c r="A355" t="s">
        <v>452</v>
      </c>
      <c r="B355" t="s">
        <v>0</v>
      </c>
      <c r="C355" t="s">
        <v>453</v>
      </c>
    </row>
    <row r="356" spans="1:52" x14ac:dyDescent="0.15">
      <c r="A356" s="3"/>
      <c r="B356" s="34"/>
      <c r="C356" s="35" t="s">
        <v>1</v>
      </c>
      <c r="D356" s="35" t="s">
        <v>60</v>
      </c>
      <c r="E356" s="35" t="s">
        <v>61</v>
      </c>
      <c r="F356" s="35" t="s">
        <v>62</v>
      </c>
      <c r="G356" s="35" t="s">
        <v>63</v>
      </c>
      <c r="H356" s="35" t="s">
        <v>64</v>
      </c>
      <c r="I356" s="35" t="s">
        <v>65</v>
      </c>
      <c r="J356" s="35" t="s">
        <v>66</v>
      </c>
      <c r="K356" s="35" t="s">
        <v>67</v>
      </c>
      <c r="L356" s="35" t="s">
        <v>68</v>
      </c>
      <c r="M356" s="35" t="s">
        <v>69</v>
      </c>
      <c r="N356" s="35" t="s">
        <v>70</v>
      </c>
      <c r="O356" s="35" t="s">
        <v>71</v>
      </c>
      <c r="P356" s="35" t="s">
        <v>72</v>
      </c>
      <c r="Q356" s="35" t="s">
        <v>73</v>
      </c>
      <c r="R356" s="35" t="s">
        <v>74</v>
      </c>
      <c r="S356" s="35" t="s">
        <v>75</v>
      </c>
      <c r="T356" s="35" t="s">
        <v>76</v>
      </c>
      <c r="U356" s="35" t="s">
        <v>77</v>
      </c>
      <c r="V356" s="35" t="s">
        <v>78</v>
      </c>
      <c r="W356" s="35" t="s">
        <v>79</v>
      </c>
      <c r="X356" s="35" t="s">
        <v>80</v>
      </c>
      <c r="Y356" s="35" t="s">
        <v>81</v>
      </c>
      <c r="Z356" s="35" t="s">
        <v>82</v>
      </c>
      <c r="AA356" s="35" t="s">
        <v>83</v>
      </c>
      <c r="AB356" s="35" t="s">
        <v>84</v>
      </c>
      <c r="AC356" s="35" t="s">
        <v>85</v>
      </c>
      <c r="AD356" s="35" t="s">
        <v>86</v>
      </c>
      <c r="AE356" s="35" t="s">
        <v>87</v>
      </c>
      <c r="AF356" s="35" t="s">
        <v>88</v>
      </c>
      <c r="AG356" s="35" t="s">
        <v>89</v>
      </c>
      <c r="AH356" s="35" t="s">
        <v>90</v>
      </c>
      <c r="AI356" s="35" t="s">
        <v>91</v>
      </c>
      <c r="AJ356" s="35" t="s">
        <v>92</v>
      </c>
      <c r="AK356" s="35" t="s">
        <v>93</v>
      </c>
      <c r="AL356" s="35" t="s">
        <v>94</v>
      </c>
      <c r="AM356" s="35" t="s">
        <v>95</v>
      </c>
      <c r="AN356" s="35" t="s">
        <v>96</v>
      </c>
      <c r="AO356" s="35" t="s">
        <v>97</v>
      </c>
      <c r="AP356" s="35" t="s">
        <v>98</v>
      </c>
      <c r="AQ356" s="35" t="s">
        <v>99</v>
      </c>
      <c r="AR356" s="35" t="s">
        <v>100</v>
      </c>
      <c r="AS356" s="35" t="s">
        <v>101</v>
      </c>
      <c r="AT356" s="35" t="s">
        <v>102</v>
      </c>
      <c r="AU356" s="35" t="s">
        <v>103</v>
      </c>
      <c r="AV356" s="35" t="s">
        <v>104</v>
      </c>
      <c r="AW356" s="35" t="s">
        <v>105</v>
      </c>
      <c r="AX356" s="35" t="s">
        <v>106</v>
      </c>
      <c r="AY356" s="35" t="s">
        <v>107</v>
      </c>
      <c r="AZ356" s="35" t="s">
        <v>4</v>
      </c>
    </row>
    <row r="357" spans="1:52" x14ac:dyDescent="0.15">
      <c r="B357" s="72" t="s">
        <v>1</v>
      </c>
      <c r="C357" s="1">
        <v>354</v>
      </c>
      <c r="D357" s="2">
        <v>3</v>
      </c>
      <c r="E357" s="2">
        <v>5</v>
      </c>
      <c r="F357" s="2">
        <v>2</v>
      </c>
      <c r="G357" s="2">
        <v>23</v>
      </c>
      <c r="H357" s="2">
        <v>1</v>
      </c>
      <c r="I357" s="2">
        <v>1</v>
      </c>
      <c r="J357" s="2">
        <v>174</v>
      </c>
      <c r="K357" s="2">
        <v>9</v>
      </c>
      <c r="L357" s="2">
        <v>8</v>
      </c>
      <c r="M357" s="2">
        <v>1</v>
      </c>
      <c r="N357" s="2">
        <v>9</v>
      </c>
      <c r="O357" s="2">
        <v>2</v>
      </c>
      <c r="P357" s="2">
        <v>74</v>
      </c>
      <c r="Q357" s="2">
        <v>20</v>
      </c>
      <c r="R357" s="2">
        <v>1</v>
      </c>
      <c r="S357" s="2">
        <v>1</v>
      </c>
      <c r="T357" s="2">
        <v>2</v>
      </c>
      <c r="U357" s="2">
        <v>0</v>
      </c>
      <c r="V357" s="2">
        <v>0</v>
      </c>
      <c r="W357" s="2">
        <v>0</v>
      </c>
      <c r="X357" s="2">
        <v>0</v>
      </c>
      <c r="Y357" s="2">
        <v>2</v>
      </c>
      <c r="Z357" s="2">
        <v>6</v>
      </c>
      <c r="AA357" s="2">
        <v>0</v>
      </c>
      <c r="AB357" s="2">
        <v>1</v>
      </c>
      <c r="AC357" s="2">
        <v>2</v>
      </c>
      <c r="AD357" s="2">
        <v>1</v>
      </c>
      <c r="AE357" s="2">
        <v>0</v>
      </c>
      <c r="AF357" s="2">
        <v>1</v>
      </c>
      <c r="AG357" s="2">
        <v>0</v>
      </c>
      <c r="AH357" s="2">
        <v>0</v>
      </c>
      <c r="AI357" s="2">
        <v>0</v>
      </c>
      <c r="AJ357" s="2">
        <v>0</v>
      </c>
      <c r="AK357" s="2">
        <v>0</v>
      </c>
      <c r="AL357" s="2">
        <v>0</v>
      </c>
      <c r="AM357" s="2">
        <v>0</v>
      </c>
      <c r="AN357" s="2">
        <v>1</v>
      </c>
      <c r="AO357" s="2">
        <v>1</v>
      </c>
      <c r="AP357" s="2">
        <v>0</v>
      </c>
      <c r="AQ357" s="2">
        <v>2</v>
      </c>
      <c r="AR357" s="2">
        <v>0</v>
      </c>
      <c r="AS357" s="2">
        <v>0</v>
      </c>
      <c r="AT357" s="2">
        <v>0</v>
      </c>
      <c r="AU357" s="2">
        <v>0</v>
      </c>
      <c r="AV357" s="2">
        <v>0</v>
      </c>
      <c r="AW357" s="2">
        <v>0</v>
      </c>
      <c r="AX357" s="2">
        <v>0</v>
      </c>
      <c r="AY357" s="2">
        <v>1</v>
      </c>
      <c r="AZ357" s="2">
        <v>0</v>
      </c>
    </row>
    <row r="358" spans="1:52" x14ac:dyDescent="0.15">
      <c r="B358" s="73"/>
      <c r="C358" s="18">
        <v>100</v>
      </c>
      <c r="D358" s="19">
        <v>0.8474576473236084</v>
      </c>
      <c r="E358" s="19">
        <v>1.4124293327331543</v>
      </c>
      <c r="F358" s="19">
        <v>0.56497174501419067</v>
      </c>
      <c r="G358" s="19">
        <v>6.4971752166748047</v>
      </c>
      <c r="H358" s="19">
        <v>0.28248587250709534</v>
      </c>
      <c r="I358" s="19">
        <v>0.28248587250709534</v>
      </c>
      <c r="J358" s="19">
        <v>49.152542114257813</v>
      </c>
      <c r="K358" s="19">
        <v>2.5423727035522461</v>
      </c>
      <c r="L358" s="19">
        <v>2.2598869800567627</v>
      </c>
      <c r="M358" s="19">
        <v>0.28248587250709534</v>
      </c>
      <c r="N358" s="19">
        <v>2.5423727035522461</v>
      </c>
      <c r="O358" s="19">
        <v>0.56497174501419067</v>
      </c>
      <c r="P358" s="19">
        <v>20.903955459594727</v>
      </c>
      <c r="Q358" s="19">
        <v>5.6497173309326172</v>
      </c>
      <c r="R358" s="19">
        <v>0.28248587250709534</v>
      </c>
      <c r="S358" s="19">
        <v>0.28248587250709534</v>
      </c>
      <c r="T358" s="19">
        <v>0.56497174501419067</v>
      </c>
      <c r="U358" s="19">
        <v>0</v>
      </c>
      <c r="V358" s="19">
        <v>0</v>
      </c>
      <c r="W358" s="19">
        <v>0</v>
      </c>
      <c r="X358" s="19">
        <v>0</v>
      </c>
      <c r="Y358" s="19">
        <v>0.56497174501419067</v>
      </c>
      <c r="Z358" s="19">
        <v>1.6949152946472168</v>
      </c>
      <c r="AA358" s="19">
        <v>0</v>
      </c>
      <c r="AB358" s="19">
        <v>0.28248587250709534</v>
      </c>
      <c r="AC358" s="19">
        <v>0.56497174501419067</v>
      </c>
      <c r="AD358" s="19">
        <v>0.28248587250709534</v>
      </c>
      <c r="AE358" s="19">
        <v>0</v>
      </c>
      <c r="AF358" s="19">
        <v>0.28248587250709534</v>
      </c>
      <c r="AG358" s="19">
        <v>0</v>
      </c>
      <c r="AH358" s="19">
        <v>0</v>
      </c>
      <c r="AI358" s="19">
        <v>0</v>
      </c>
      <c r="AJ358" s="19">
        <v>0</v>
      </c>
      <c r="AK358" s="19">
        <v>0</v>
      </c>
      <c r="AL358" s="19">
        <v>0</v>
      </c>
      <c r="AM358" s="19">
        <v>0</v>
      </c>
      <c r="AN358" s="19">
        <v>0.28248587250709534</v>
      </c>
      <c r="AO358" s="19">
        <v>0.28248587250709534</v>
      </c>
      <c r="AP358" s="19">
        <v>0</v>
      </c>
      <c r="AQ358" s="19">
        <v>0.56497174501419067</v>
      </c>
      <c r="AR358" s="19">
        <v>0</v>
      </c>
      <c r="AS358" s="19">
        <v>0</v>
      </c>
      <c r="AT358" s="19">
        <v>0</v>
      </c>
      <c r="AU358" s="19">
        <v>0</v>
      </c>
      <c r="AV358" s="19">
        <v>0</v>
      </c>
      <c r="AW358" s="19">
        <v>0</v>
      </c>
      <c r="AX358" s="19">
        <v>0</v>
      </c>
      <c r="AY358" s="19">
        <v>0.28248587250709534</v>
      </c>
      <c r="AZ358" s="19">
        <v>0</v>
      </c>
    </row>
    <row r="361" spans="1:52" x14ac:dyDescent="0.15">
      <c r="A361" t="str">
        <f>LEFT(C361,3)</f>
        <v>Q36</v>
      </c>
      <c r="B361" t="s">
        <v>0</v>
      </c>
      <c r="C361" t="s">
        <v>454</v>
      </c>
    </row>
    <row r="362" spans="1:52" ht="47.5" x14ac:dyDescent="0.15">
      <c r="A362" t="str">
        <f>A361&amp;"見出し"</f>
        <v>Q36見出し</v>
      </c>
      <c r="B362" s="34"/>
      <c r="C362" s="35" t="s">
        <v>1</v>
      </c>
      <c r="D362" s="35" t="s">
        <v>66</v>
      </c>
      <c r="E362" s="35" t="s">
        <v>63</v>
      </c>
      <c r="F362" s="35" t="s">
        <v>109</v>
      </c>
      <c r="G362" s="35" t="s">
        <v>110</v>
      </c>
      <c r="H362" s="35" t="s">
        <v>563</v>
      </c>
      <c r="I362" s="35" t="s">
        <v>111</v>
      </c>
      <c r="J362" s="35" t="s">
        <v>112</v>
      </c>
      <c r="K362" s="35" t="s">
        <v>113</v>
      </c>
      <c r="L362" s="35" t="s">
        <v>107</v>
      </c>
      <c r="M362" s="35" t="s">
        <v>4</v>
      </c>
    </row>
    <row r="363" spans="1:52" x14ac:dyDescent="0.15">
      <c r="A363" t="str">
        <f>A361&amp;"実数"</f>
        <v>Q36実数</v>
      </c>
      <c r="B363" s="72" t="s">
        <v>1</v>
      </c>
      <c r="C363" s="1">
        <v>354</v>
      </c>
      <c r="D363" s="2">
        <v>174</v>
      </c>
      <c r="E363" s="2">
        <v>23</v>
      </c>
      <c r="F363" s="2">
        <v>9</v>
      </c>
      <c r="G363" s="2">
        <v>18</v>
      </c>
      <c r="H363" s="2">
        <v>105</v>
      </c>
      <c r="I363" s="2">
        <v>5</v>
      </c>
      <c r="J363" s="2">
        <v>6</v>
      </c>
      <c r="K363" s="2">
        <v>13</v>
      </c>
      <c r="L363" s="2">
        <v>1</v>
      </c>
      <c r="M363" s="2">
        <v>0</v>
      </c>
    </row>
    <row r="364" spans="1:52" x14ac:dyDescent="0.15">
      <c r="B364" s="73"/>
      <c r="C364" s="18">
        <v>100</v>
      </c>
      <c r="D364" s="19">
        <v>49.152542114257813</v>
      </c>
      <c r="E364" s="19">
        <v>6.4971752166748047</v>
      </c>
      <c r="F364" s="19">
        <v>2.5423727035522461</v>
      </c>
      <c r="G364" s="19">
        <v>5.0847454071044922</v>
      </c>
      <c r="H364" s="19">
        <v>29.661018371582031</v>
      </c>
      <c r="I364" s="19">
        <v>1.4124293327331543</v>
      </c>
      <c r="J364" s="19">
        <v>1.6949152946472168</v>
      </c>
      <c r="K364" s="19">
        <v>3.672316312789917</v>
      </c>
      <c r="L364" s="19">
        <v>0.28248587250709534</v>
      </c>
      <c r="M364" s="19">
        <v>0</v>
      </c>
    </row>
    <row r="367" spans="1:52" x14ac:dyDescent="0.15">
      <c r="A367" t="s">
        <v>455</v>
      </c>
      <c r="B367" t="s">
        <v>0</v>
      </c>
      <c r="C367" t="s">
        <v>456</v>
      </c>
    </row>
    <row r="368" spans="1:52" x14ac:dyDescent="0.15">
      <c r="A368" s="3"/>
      <c r="B368" s="34"/>
      <c r="C368" s="35" t="s">
        <v>1</v>
      </c>
      <c r="D368" s="35" t="s">
        <v>60</v>
      </c>
      <c r="E368" s="35" t="s">
        <v>61</v>
      </c>
      <c r="F368" s="35" t="s">
        <v>62</v>
      </c>
      <c r="G368" s="35" t="s">
        <v>63</v>
      </c>
      <c r="H368" s="35" t="s">
        <v>64</v>
      </c>
      <c r="I368" s="35" t="s">
        <v>65</v>
      </c>
      <c r="J368" s="35" t="s">
        <v>66</v>
      </c>
      <c r="K368" s="35" t="s">
        <v>67</v>
      </c>
      <c r="L368" s="35" t="s">
        <v>68</v>
      </c>
      <c r="M368" s="35" t="s">
        <v>69</v>
      </c>
      <c r="N368" s="35" t="s">
        <v>70</v>
      </c>
      <c r="O368" s="35" t="s">
        <v>71</v>
      </c>
      <c r="P368" s="35" t="s">
        <v>72</v>
      </c>
      <c r="Q368" s="35" t="s">
        <v>73</v>
      </c>
      <c r="R368" s="35" t="s">
        <v>74</v>
      </c>
      <c r="S368" s="35" t="s">
        <v>75</v>
      </c>
      <c r="T368" s="35" t="s">
        <v>76</v>
      </c>
      <c r="U368" s="35" t="s">
        <v>77</v>
      </c>
      <c r="V368" s="35" t="s">
        <v>78</v>
      </c>
      <c r="W368" s="35" t="s">
        <v>79</v>
      </c>
      <c r="X368" s="35" t="s">
        <v>80</v>
      </c>
      <c r="Y368" s="35" t="s">
        <v>81</v>
      </c>
      <c r="Z368" s="35" t="s">
        <v>82</v>
      </c>
      <c r="AA368" s="35" t="s">
        <v>83</v>
      </c>
      <c r="AB368" s="35" t="s">
        <v>84</v>
      </c>
      <c r="AC368" s="35" t="s">
        <v>85</v>
      </c>
      <c r="AD368" s="35" t="s">
        <v>86</v>
      </c>
      <c r="AE368" s="35" t="s">
        <v>87</v>
      </c>
      <c r="AF368" s="35" t="s">
        <v>88</v>
      </c>
      <c r="AG368" s="35" t="s">
        <v>89</v>
      </c>
      <c r="AH368" s="35" t="s">
        <v>90</v>
      </c>
      <c r="AI368" s="35" t="s">
        <v>91</v>
      </c>
      <c r="AJ368" s="35" t="s">
        <v>92</v>
      </c>
      <c r="AK368" s="35" t="s">
        <v>93</v>
      </c>
      <c r="AL368" s="35" t="s">
        <v>94</v>
      </c>
      <c r="AM368" s="35" t="s">
        <v>95</v>
      </c>
      <c r="AN368" s="35" t="s">
        <v>96</v>
      </c>
      <c r="AO368" s="35" t="s">
        <v>97</v>
      </c>
      <c r="AP368" s="35" t="s">
        <v>98</v>
      </c>
      <c r="AQ368" s="35" t="s">
        <v>99</v>
      </c>
      <c r="AR368" s="35" t="s">
        <v>100</v>
      </c>
      <c r="AS368" s="35" t="s">
        <v>101</v>
      </c>
      <c r="AT368" s="35" t="s">
        <v>102</v>
      </c>
      <c r="AU368" s="35" t="s">
        <v>103</v>
      </c>
      <c r="AV368" s="35" t="s">
        <v>104</v>
      </c>
      <c r="AW368" s="35" t="s">
        <v>105</v>
      </c>
      <c r="AX368" s="35" t="s">
        <v>106</v>
      </c>
      <c r="AY368" s="35" t="s">
        <v>107</v>
      </c>
      <c r="AZ368" s="35" t="s">
        <v>4</v>
      </c>
    </row>
    <row r="369" spans="1:52" x14ac:dyDescent="0.15">
      <c r="B369" s="72" t="s">
        <v>1</v>
      </c>
      <c r="C369" s="1">
        <v>354</v>
      </c>
      <c r="D369" s="2">
        <v>2</v>
      </c>
      <c r="E369" s="2">
        <v>3</v>
      </c>
      <c r="F369" s="2">
        <v>3</v>
      </c>
      <c r="G369" s="2">
        <v>34</v>
      </c>
      <c r="H369" s="2">
        <v>0</v>
      </c>
      <c r="I369" s="2">
        <v>2</v>
      </c>
      <c r="J369" s="2">
        <v>155</v>
      </c>
      <c r="K369" s="2">
        <v>15</v>
      </c>
      <c r="L369" s="2">
        <v>12</v>
      </c>
      <c r="M369" s="2">
        <v>1</v>
      </c>
      <c r="N369" s="2">
        <v>14</v>
      </c>
      <c r="O369" s="2">
        <v>6</v>
      </c>
      <c r="P369" s="2">
        <v>63</v>
      </c>
      <c r="Q369" s="2">
        <v>19</v>
      </c>
      <c r="R369" s="2">
        <v>2</v>
      </c>
      <c r="S369" s="2">
        <v>1</v>
      </c>
      <c r="T369" s="2">
        <v>2</v>
      </c>
      <c r="U369" s="2">
        <v>0</v>
      </c>
      <c r="V369" s="2">
        <v>1</v>
      </c>
      <c r="W369" s="2">
        <v>0</v>
      </c>
      <c r="X369" s="2">
        <v>0</v>
      </c>
      <c r="Y369" s="2">
        <v>5</v>
      </c>
      <c r="Z369" s="2">
        <v>3</v>
      </c>
      <c r="AA369" s="2">
        <v>2</v>
      </c>
      <c r="AB369" s="2">
        <v>0</v>
      </c>
      <c r="AC369" s="2">
        <v>1</v>
      </c>
      <c r="AD369" s="2">
        <v>2</v>
      </c>
      <c r="AE369" s="2">
        <v>0</v>
      </c>
      <c r="AF369" s="2">
        <v>1</v>
      </c>
      <c r="AG369" s="2">
        <v>0</v>
      </c>
      <c r="AH369" s="2">
        <v>0</v>
      </c>
      <c r="AI369" s="2">
        <v>0</v>
      </c>
      <c r="AJ369" s="2">
        <v>1</v>
      </c>
      <c r="AK369" s="2">
        <v>0</v>
      </c>
      <c r="AL369" s="2">
        <v>0</v>
      </c>
      <c r="AM369" s="2">
        <v>0</v>
      </c>
      <c r="AN369" s="2">
        <v>1</v>
      </c>
      <c r="AO369" s="2">
        <v>0</v>
      </c>
      <c r="AP369" s="2">
        <v>0</v>
      </c>
      <c r="AQ369" s="2">
        <v>2</v>
      </c>
      <c r="AR369" s="2">
        <v>0</v>
      </c>
      <c r="AS369" s="2">
        <v>0</v>
      </c>
      <c r="AT369" s="2">
        <v>0</v>
      </c>
      <c r="AU369" s="2">
        <v>1</v>
      </c>
      <c r="AV369" s="2">
        <v>0</v>
      </c>
      <c r="AW369" s="2">
        <v>0</v>
      </c>
      <c r="AX369" s="2">
        <v>0</v>
      </c>
      <c r="AY369" s="2">
        <v>0</v>
      </c>
      <c r="AZ369" s="2">
        <v>0</v>
      </c>
    </row>
    <row r="370" spans="1:52" x14ac:dyDescent="0.15">
      <c r="B370" s="73"/>
      <c r="C370" s="18">
        <v>100</v>
      </c>
      <c r="D370" s="19">
        <v>0.56497174501419067</v>
      </c>
      <c r="E370" s="19">
        <v>0.8474576473236084</v>
      </c>
      <c r="F370" s="19">
        <v>0.8474576473236084</v>
      </c>
      <c r="G370" s="19">
        <v>9.6045198440551758</v>
      </c>
      <c r="H370" s="19">
        <v>0</v>
      </c>
      <c r="I370" s="19">
        <v>0.56497174501419067</v>
      </c>
      <c r="J370" s="19">
        <v>43.785308837890625</v>
      </c>
      <c r="K370" s="19">
        <v>4.2372884750366211</v>
      </c>
      <c r="L370" s="19">
        <v>3.3898305892944336</v>
      </c>
      <c r="M370" s="19">
        <v>0.28248587250709534</v>
      </c>
      <c r="N370" s="19">
        <v>3.9548020362854004</v>
      </c>
      <c r="O370" s="19">
        <v>1.6949152946472168</v>
      </c>
      <c r="P370" s="19">
        <v>17.796609878540039</v>
      </c>
      <c r="Q370" s="19">
        <v>5.3672318458557129</v>
      </c>
      <c r="R370" s="19">
        <v>0.56497174501419067</v>
      </c>
      <c r="S370" s="19">
        <v>0.28248587250709534</v>
      </c>
      <c r="T370" s="19">
        <v>0.56497174501419067</v>
      </c>
      <c r="U370" s="19">
        <v>0</v>
      </c>
      <c r="V370" s="19">
        <v>0.28248587250709534</v>
      </c>
      <c r="W370" s="19">
        <v>0</v>
      </c>
      <c r="X370" s="19">
        <v>0</v>
      </c>
      <c r="Y370" s="19">
        <v>1.4124293327331543</v>
      </c>
      <c r="Z370" s="19">
        <v>0.8474576473236084</v>
      </c>
      <c r="AA370" s="19">
        <v>0.56497174501419067</v>
      </c>
      <c r="AB370" s="19">
        <v>0</v>
      </c>
      <c r="AC370" s="19">
        <v>0.28248587250709534</v>
      </c>
      <c r="AD370" s="19">
        <v>0.56497174501419067</v>
      </c>
      <c r="AE370" s="19">
        <v>0</v>
      </c>
      <c r="AF370" s="19">
        <v>0.28248587250709534</v>
      </c>
      <c r="AG370" s="19">
        <v>0</v>
      </c>
      <c r="AH370" s="19">
        <v>0</v>
      </c>
      <c r="AI370" s="19">
        <v>0</v>
      </c>
      <c r="AJ370" s="19">
        <v>0.28248587250709534</v>
      </c>
      <c r="AK370" s="19">
        <v>0</v>
      </c>
      <c r="AL370" s="19">
        <v>0</v>
      </c>
      <c r="AM370" s="19">
        <v>0</v>
      </c>
      <c r="AN370" s="19">
        <v>0.28248587250709534</v>
      </c>
      <c r="AO370" s="19">
        <v>0</v>
      </c>
      <c r="AP370" s="19">
        <v>0</v>
      </c>
      <c r="AQ370" s="19">
        <v>0.56497174501419067</v>
      </c>
      <c r="AR370" s="19">
        <v>0</v>
      </c>
      <c r="AS370" s="19">
        <v>0</v>
      </c>
      <c r="AT370" s="19">
        <v>0</v>
      </c>
      <c r="AU370" s="19">
        <v>0.28248587250709534</v>
      </c>
      <c r="AV370" s="19">
        <v>0</v>
      </c>
      <c r="AW370" s="19">
        <v>0</v>
      </c>
      <c r="AX370" s="19">
        <v>0</v>
      </c>
      <c r="AY370" s="19">
        <v>0</v>
      </c>
      <c r="AZ370" s="19">
        <v>0</v>
      </c>
    </row>
    <row r="373" spans="1:52" x14ac:dyDescent="0.15">
      <c r="A373" t="str">
        <f>LEFT(C373,3)</f>
        <v>Q37</v>
      </c>
      <c r="B373" t="s">
        <v>0</v>
      </c>
      <c r="C373" t="s">
        <v>457</v>
      </c>
    </row>
    <row r="374" spans="1:52" ht="47.5" x14ac:dyDescent="0.15">
      <c r="A374" t="str">
        <f>A373&amp;"見出し"</f>
        <v>Q37見出し</v>
      </c>
      <c r="B374" s="34"/>
      <c r="C374" s="35" t="s">
        <v>1</v>
      </c>
      <c r="D374" s="35" t="s">
        <v>66</v>
      </c>
      <c r="E374" s="35" t="s">
        <v>63</v>
      </c>
      <c r="F374" s="35" t="s">
        <v>109</v>
      </c>
      <c r="G374" s="35" t="s">
        <v>110</v>
      </c>
      <c r="H374" s="35" t="s">
        <v>563</v>
      </c>
      <c r="I374" s="35" t="s">
        <v>111</v>
      </c>
      <c r="J374" s="35" t="s">
        <v>112</v>
      </c>
      <c r="K374" s="35" t="s">
        <v>113</v>
      </c>
      <c r="L374" s="35" t="s">
        <v>107</v>
      </c>
      <c r="M374" s="35" t="s">
        <v>4</v>
      </c>
    </row>
    <row r="375" spans="1:52" x14ac:dyDescent="0.15">
      <c r="A375" t="str">
        <f>A373&amp;"実数"</f>
        <v>Q37実数</v>
      </c>
      <c r="B375" s="72" t="s">
        <v>1</v>
      </c>
      <c r="C375" s="1">
        <v>354</v>
      </c>
      <c r="D375" s="2">
        <v>155</v>
      </c>
      <c r="E375" s="2">
        <v>34</v>
      </c>
      <c r="F375" s="2">
        <v>8</v>
      </c>
      <c r="G375" s="2">
        <v>28</v>
      </c>
      <c r="H375" s="2">
        <v>102</v>
      </c>
      <c r="I375" s="2">
        <v>4</v>
      </c>
      <c r="J375" s="2">
        <v>5</v>
      </c>
      <c r="K375" s="2">
        <v>18</v>
      </c>
      <c r="L375" s="2">
        <v>0</v>
      </c>
      <c r="M375" s="2">
        <v>0</v>
      </c>
    </row>
    <row r="376" spans="1:52" x14ac:dyDescent="0.15">
      <c r="B376" s="73"/>
      <c r="C376" s="18">
        <v>100</v>
      </c>
      <c r="D376" s="19">
        <v>43.785308837890625</v>
      </c>
      <c r="E376" s="19">
        <v>9.6045198440551758</v>
      </c>
      <c r="F376" s="19">
        <v>2.2598869800567627</v>
      </c>
      <c r="G376" s="19">
        <v>7.9096040725708008</v>
      </c>
      <c r="H376" s="19">
        <v>28.813558578491211</v>
      </c>
      <c r="I376" s="19">
        <v>1.1299434900283813</v>
      </c>
      <c r="J376" s="19">
        <v>1.4124293327331543</v>
      </c>
      <c r="K376" s="19">
        <v>5.0847454071044922</v>
      </c>
      <c r="L376" s="19">
        <v>0</v>
      </c>
      <c r="M376" s="19">
        <v>0</v>
      </c>
    </row>
    <row r="379" spans="1:52" x14ac:dyDescent="0.15">
      <c r="A379" t="str">
        <f>LEFT(C379,3)</f>
        <v>Q38</v>
      </c>
      <c r="B379" t="s">
        <v>0</v>
      </c>
      <c r="C379" t="s">
        <v>458</v>
      </c>
    </row>
    <row r="380" spans="1:52" ht="28.5" x14ac:dyDescent="0.15">
      <c r="A380" t="str">
        <f>A379&amp;"見出し"</f>
        <v>Q38見出し</v>
      </c>
      <c r="B380" s="34"/>
      <c r="C380" s="35" t="s">
        <v>1</v>
      </c>
      <c r="D380" s="35" t="s">
        <v>262</v>
      </c>
      <c r="E380" s="35" t="s">
        <v>263</v>
      </c>
      <c r="F380" s="35" t="s">
        <v>264</v>
      </c>
      <c r="G380" s="35" t="s">
        <v>265</v>
      </c>
      <c r="H380" s="35" t="s">
        <v>266</v>
      </c>
      <c r="I380" s="35" t="s">
        <v>267</v>
      </c>
      <c r="J380" s="35" t="s">
        <v>268</v>
      </c>
      <c r="K380" s="35" t="s">
        <v>269</v>
      </c>
      <c r="L380" s="35" t="s">
        <v>215</v>
      </c>
      <c r="M380" s="35" t="s">
        <v>270</v>
      </c>
      <c r="N380" s="35" t="s">
        <v>271</v>
      </c>
      <c r="O380" s="35" t="s">
        <v>272</v>
      </c>
      <c r="P380" s="35" t="s">
        <v>273</v>
      </c>
      <c r="Q380" s="35" t="s">
        <v>274</v>
      </c>
      <c r="R380" s="35" t="s">
        <v>275</v>
      </c>
      <c r="S380" s="35" t="s">
        <v>276</v>
      </c>
      <c r="T380" s="35" t="s">
        <v>277</v>
      </c>
      <c r="U380" s="35" t="s">
        <v>278</v>
      </c>
      <c r="V380" s="35" t="s">
        <v>279</v>
      </c>
      <c r="W380" s="35" t="s">
        <v>5</v>
      </c>
      <c r="X380" s="35" t="s">
        <v>4</v>
      </c>
    </row>
    <row r="381" spans="1:52" x14ac:dyDescent="0.15">
      <c r="A381" t="str">
        <f>A379&amp;"実数"</f>
        <v>Q38実数</v>
      </c>
      <c r="B381" s="72" t="s">
        <v>1</v>
      </c>
      <c r="C381" s="1">
        <v>354</v>
      </c>
      <c r="D381" s="2">
        <v>64</v>
      </c>
      <c r="E381" s="2">
        <v>9</v>
      </c>
      <c r="F381" s="2">
        <v>49</v>
      </c>
      <c r="G381" s="2">
        <v>7</v>
      </c>
      <c r="H381" s="2">
        <v>17</v>
      </c>
      <c r="I381" s="2">
        <v>3</v>
      </c>
      <c r="J381" s="2">
        <v>14</v>
      </c>
      <c r="K381" s="2">
        <v>6</v>
      </c>
      <c r="L381" s="2">
        <v>43</v>
      </c>
      <c r="M381" s="2">
        <v>13</v>
      </c>
      <c r="N381" s="2">
        <v>10</v>
      </c>
      <c r="O381" s="2">
        <v>14</v>
      </c>
      <c r="P381" s="2">
        <v>14</v>
      </c>
      <c r="Q381" s="2">
        <v>23</v>
      </c>
      <c r="R381" s="2">
        <v>4</v>
      </c>
      <c r="S381" s="2">
        <v>19</v>
      </c>
      <c r="T381" s="2">
        <v>5</v>
      </c>
      <c r="U381" s="2">
        <v>12</v>
      </c>
      <c r="V381" s="2">
        <v>3</v>
      </c>
      <c r="W381" s="2">
        <v>25</v>
      </c>
      <c r="X381" s="2">
        <v>0</v>
      </c>
    </row>
    <row r="382" spans="1:52" x14ac:dyDescent="0.15">
      <c r="B382" s="73"/>
      <c r="C382" s="18">
        <v>100</v>
      </c>
      <c r="D382" s="19">
        <v>18.079095840454102</v>
      </c>
      <c r="E382" s="19">
        <v>2.5423727035522461</v>
      </c>
      <c r="F382" s="19">
        <v>13.841808319091797</v>
      </c>
      <c r="G382" s="19">
        <v>1.9774010181427002</v>
      </c>
      <c r="H382" s="19">
        <v>4.8022599220275879</v>
      </c>
      <c r="I382" s="19">
        <v>0.8474576473236084</v>
      </c>
      <c r="J382" s="19">
        <v>3.9548020362854004</v>
      </c>
      <c r="K382" s="19">
        <v>1.6949152946472168</v>
      </c>
      <c r="L382" s="19">
        <v>12.146892547607422</v>
      </c>
      <c r="M382" s="19">
        <v>3.672316312789917</v>
      </c>
      <c r="N382" s="19">
        <v>2.8248586654663086</v>
      </c>
      <c r="O382" s="19">
        <v>3.9548020362854004</v>
      </c>
      <c r="P382" s="19">
        <v>3.9548020362854004</v>
      </c>
      <c r="Q382" s="19">
        <v>6.4971752166748047</v>
      </c>
      <c r="R382" s="19">
        <v>1.1299434900283813</v>
      </c>
      <c r="S382" s="19">
        <v>5.3672318458557129</v>
      </c>
      <c r="T382" s="19">
        <v>1.4124293327331543</v>
      </c>
      <c r="U382" s="19">
        <v>3.3898305892944336</v>
      </c>
      <c r="V382" s="19">
        <v>0.8474576473236084</v>
      </c>
      <c r="W382" s="19">
        <v>7.0621466636657715</v>
      </c>
      <c r="X382" s="19">
        <v>0</v>
      </c>
    </row>
    <row r="385" spans="1:52" x14ac:dyDescent="0.15">
      <c r="A385" t="str">
        <f>LEFT(C385,3)</f>
        <v>Q39</v>
      </c>
      <c r="B385" t="s">
        <v>0</v>
      </c>
      <c r="C385" t="s">
        <v>459</v>
      </c>
    </row>
    <row r="386" spans="1:52" x14ac:dyDescent="0.15">
      <c r="A386" t="str">
        <f>A385&amp;"見出し"</f>
        <v>Q39見出し</v>
      </c>
      <c r="B386" s="34"/>
      <c r="C386" s="35" t="s">
        <v>1</v>
      </c>
      <c r="D386" s="35" t="s">
        <v>281</v>
      </c>
      <c r="E386" s="35" t="s">
        <v>282</v>
      </c>
      <c r="F386" s="35" t="s">
        <v>283</v>
      </c>
      <c r="G386" s="35" t="s">
        <v>284</v>
      </c>
      <c r="H386" s="35" t="s">
        <v>285</v>
      </c>
      <c r="I386" s="35" t="s">
        <v>286</v>
      </c>
      <c r="J386" s="35" t="s">
        <v>287</v>
      </c>
      <c r="K386" s="35" t="s">
        <v>288</v>
      </c>
      <c r="L386" s="35" t="s">
        <v>289</v>
      </c>
      <c r="M386" s="35" t="s">
        <v>290</v>
      </c>
      <c r="N386" s="35" t="s">
        <v>5</v>
      </c>
      <c r="O386" s="35" t="s">
        <v>4</v>
      </c>
    </row>
    <row r="387" spans="1:52" x14ac:dyDescent="0.15">
      <c r="A387" t="str">
        <f>A385&amp;"実数"</f>
        <v>Q39実数</v>
      </c>
      <c r="B387" s="72" t="s">
        <v>1</v>
      </c>
      <c r="C387" s="1">
        <v>354</v>
      </c>
      <c r="D387" s="2">
        <v>15</v>
      </c>
      <c r="E387" s="2">
        <v>25</v>
      </c>
      <c r="F387" s="2">
        <v>28</v>
      </c>
      <c r="G387" s="2">
        <v>88</v>
      </c>
      <c r="H387" s="2">
        <v>50</v>
      </c>
      <c r="I387" s="2">
        <v>6</v>
      </c>
      <c r="J387" s="2">
        <v>14</v>
      </c>
      <c r="K387" s="2">
        <v>25</v>
      </c>
      <c r="L387" s="2">
        <v>76</v>
      </c>
      <c r="M387" s="2">
        <v>13</v>
      </c>
      <c r="N387" s="2">
        <v>14</v>
      </c>
      <c r="O387" s="2">
        <v>0</v>
      </c>
    </row>
    <row r="388" spans="1:52" x14ac:dyDescent="0.15">
      <c r="B388" s="73"/>
      <c r="C388" s="18">
        <v>100</v>
      </c>
      <c r="D388" s="19">
        <v>4.2372884750366211</v>
      </c>
      <c r="E388" s="19">
        <v>7.0621466636657715</v>
      </c>
      <c r="F388" s="19">
        <v>7.9096040725708008</v>
      </c>
      <c r="G388" s="19">
        <v>24.858757019042969</v>
      </c>
      <c r="H388" s="19">
        <v>14.124293327331543</v>
      </c>
      <c r="I388" s="19">
        <v>1.6949152946472168</v>
      </c>
      <c r="J388" s="19">
        <v>3.9548020362854004</v>
      </c>
      <c r="K388" s="19">
        <v>7.0621466636657715</v>
      </c>
      <c r="L388" s="19">
        <v>21.468927383422852</v>
      </c>
      <c r="M388" s="19">
        <v>3.672316312789917</v>
      </c>
      <c r="N388" s="19">
        <v>3.9548020362854004</v>
      </c>
      <c r="O388" s="19">
        <v>0</v>
      </c>
    </row>
    <row r="391" spans="1:52" x14ac:dyDescent="0.15">
      <c r="A391" t="s">
        <v>460</v>
      </c>
      <c r="B391" t="s">
        <v>0</v>
      </c>
      <c r="C391" t="s">
        <v>461</v>
      </c>
    </row>
    <row r="392" spans="1:52" x14ac:dyDescent="0.15">
      <c r="A392" s="3"/>
      <c r="B392" s="34"/>
      <c r="C392" s="35" t="s">
        <v>1</v>
      </c>
      <c r="D392" s="35" t="s">
        <v>60</v>
      </c>
      <c r="E392" s="35" t="s">
        <v>61</v>
      </c>
      <c r="F392" s="35" t="s">
        <v>62</v>
      </c>
      <c r="G392" s="35" t="s">
        <v>63</v>
      </c>
      <c r="H392" s="35" t="s">
        <v>64</v>
      </c>
      <c r="I392" s="35" t="s">
        <v>65</v>
      </c>
      <c r="J392" s="35" t="s">
        <v>66</v>
      </c>
      <c r="K392" s="35" t="s">
        <v>67</v>
      </c>
      <c r="L392" s="35" t="s">
        <v>68</v>
      </c>
      <c r="M392" s="35" t="s">
        <v>69</v>
      </c>
      <c r="N392" s="35" t="s">
        <v>70</v>
      </c>
      <c r="O392" s="35" t="s">
        <v>71</v>
      </c>
      <c r="P392" s="35" t="s">
        <v>72</v>
      </c>
      <c r="Q392" s="35" t="s">
        <v>73</v>
      </c>
      <c r="R392" s="35" t="s">
        <v>74</v>
      </c>
      <c r="S392" s="35" t="s">
        <v>75</v>
      </c>
      <c r="T392" s="35" t="s">
        <v>76</v>
      </c>
      <c r="U392" s="35" t="s">
        <v>77</v>
      </c>
      <c r="V392" s="35" t="s">
        <v>78</v>
      </c>
      <c r="W392" s="35" t="s">
        <v>79</v>
      </c>
      <c r="X392" s="35" t="s">
        <v>80</v>
      </c>
      <c r="Y392" s="35" t="s">
        <v>81</v>
      </c>
      <c r="Z392" s="35" t="s">
        <v>82</v>
      </c>
      <c r="AA392" s="35" t="s">
        <v>83</v>
      </c>
      <c r="AB392" s="35" t="s">
        <v>84</v>
      </c>
      <c r="AC392" s="35" t="s">
        <v>85</v>
      </c>
      <c r="AD392" s="35" t="s">
        <v>86</v>
      </c>
      <c r="AE392" s="35" t="s">
        <v>87</v>
      </c>
      <c r="AF392" s="35" t="s">
        <v>88</v>
      </c>
      <c r="AG392" s="35" t="s">
        <v>89</v>
      </c>
      <c r="AH392" s="35" t="s">
        <v>90</v>
      </c>
      <c r="AI392" s="35" t="s">
        <v>91</v>
      </c>
      <c r="AJ392" s="35" t="s">
        <v>92</v>
      </c>
      <c r="AK392" s="35" t="s">
        <v>93</v>
      </c>
      <c r="AL392" s="35" t="s">
        <v>94</v>
      </c>
      <c r="AM392" s="35" t="s">
        <v>95</v>
      </c>
      <c r="AN392" s="35" t="s">
        <v>96</v>
      </c>
      <c r="AO392" s="35" t="s">
        <v>97</v>
      </c>
      <c r="AP392" s="35" t="s">
        <v>98</v>
      </c>
      <c r="AQ392" s="35" t="s">
        <v>99</v>
      </c>
      <c r="AR392" s="35" t="s">
        <v>100</v>
      </c>
      <c r="AS392" s="35" t="s">
        <v>101</v>
      </c>
      <c r="AT392" s="35" t="s">
        <v>102</v>
      </c>
      <c r="AU392" s="35" t="s">
        <v>103</v>
      </c>
      <c r="AV392" s="35" t="s">
        <v>104</v>
      </c>
      <c r="AW392" s="35" t="s">
        <v>105</v>
      </c>
      <c r="AX392" s="35" t="s">
        <v>106</v>
      </c>
      <c r="AY392" s="35" t="s">
        <v>107</v>
      </c>
      <c r="AZ392" s="35" t="s">
        <v>4</v>
      </c>
    </row>
    <row r="393" spans="1:52" x14ac:dyDescent="0.15">
      <c r="B393" s="72" t="s">
        <v>1</v>
      </c>
      <c r="C393" s="1">
        <v>354</v>
      </c>
      <c r="D393" s="2">
        <v>1</v>
      </c>
      <c r="E393" s="2">
        <v>2</v>
      </c>
      <c r="F393" s="2">
        <v>0</v>
      </c>
      <c r="G393" s="2">
        <v>9</v>
      </c>
      <c r="H393" s="2">
        <v>0</v>
      </c>
      <c r="I393" s="2">
        <v>4</v>
      </c>
      <c r="J393" s="2">
        <v>267</v>
      </c>
      <c r="K393" s="2">
        <v>1</v>
      </c>
      <c r="L393" s="2">
        <v>1</v>
      </c>
      <c r="M393" s="2">
        <v>0</v>
      </c>
      <c r="N393" s="2">
        <v>5</v>
      </c>
      <c r="O393" s="2">
        <v>2</v>
      </c>
      <c r="P393" s="2">
        <v>37</v>
      </c>
      <c r="Q393" s="2">
        <v>8</v>
      </c>
      <c r="R393" s="2">
        <v>2</v>
      </c>
      <c r="S393" s="2">
        <v>0</v>
      </c>
      <c r="T393" s="2">
        <v>2</v>
      </c>
      <c r="U393" s="2">
        <v>0</v>
      </c>
      <c r="V393" s="2">
        <v>0</v>
      </c>
      <c r="W393" s="2">
        <v>0</v>
      </c>
      <c r="X393" s="2">
        <v>1</v>
      </c>
      <c r="Y393" s="2">
        <v>0</v>
      </c>
      <c r="Z393" s="2">
        <v>2</v>
      </c>
      <c r="AA393" s="2">
        <v>1</v>
      </c>
      <c r="AB393" s="2">
        <v>0</v>
      </c>
      <c r="AC393" s="2">
        <v>1</v>
      </c>
      <c r="AD393" s="2">
        <v>6</v>
      </c>
      <c r="AE393" s="2">
        <v>1</v>
      </c>
      <c r="AF393" s="2">
        <v>0</v>
      </c>
      <c r="AG393" s="2">
        <v>0</v>
      </c>
      <c r="AH393" s="2">
        <v>0</v>
      </c>
      <c r="AI393" s="2">
        <v>0</v>
      </c>
      <c r="AJ393" s="2">
        <v>1</v>
      </c>
      <c r="AK393" s="2">
        <v>0</v>
      </c>
      <c r="AL393" s="2">
        <v>0</v>
      </c>
      <c r="AM393" s="2">
        <v>0</v>
      </c>
      <c r="AN393" s="2">
        <v>0</v>
      </c>
      <c r="AO393" s="2">
        <v>0</v>
      </c>
      <c r="AP393" s="2">
        <v>0</v>
      </c>
      <c r="AQ393" s="2">
        <v>0</v>
      </c>
      <c r="AR393" s="2">
        <v>0</v>
      </c>
      <c r="AS393" s="2">
        <v>0</v>
      </c>
      <c r="AT393" s="2">
        <v>0</v>
      </c>
      <c r="AU393" s="2">
        <v>0</v>
      </c>
      <c r="AV393" s="2">
        <v>0</v>
      </c>
      <c r="AW393" s="2">
        <v>0</v>
      </c>
      <c r="AX393" s="2">
        <v>0</v>
      </c>
      <c r="AY393" s="2">
        <v>0</v>
      </c>
      <c r="AZ393" s="2">
        <v>0</v>
      </c>
    </row>
    <row r="394" spans="1:52" x14ac:dyDescent="0.15">
      <c r="B394" s="73"/>
      <c r="C394" s="18">
        <v>100</v>
      </c>
      <c r="D394" s="19">
        <v>0.28248587250709534</v>
      </c>
      <c r="E394" s="19">
        <v>0.56497174501419067</v>
      </c>
      <c r="F394" s="19">
        <v>0</v>
      </c>
      <c r="G394" s="19">
        <v>2.5423727035522461</v>
      </c>
      <c r="H394" s="19">
        <v>0</v>
      </c>
      <c r="I394" s="19">
        <v>1.1299434900283813</v>
      </c>
      <c r="J394" s="19">
        <v>75.423728942871094</v>
      </c>
      <c r="K394" s="19">
        <v>0.28248587250709534</v>
      </c>
      <c r="L394" s="19">
        <v>0.28248587250709534</v>
      </c>
      <c r="M394" s="19">
        <v>0</v>
      </c>
      <c r="N394" s="19">
        <v>1.4124293327331543</v>
      </c>
      <c r="O394" s="19">
        <v>0.56497174501419067</v>
      </c>
      <c r="P394" s="19">
        <v>10.451977729797363</v>
      </c>
      <c r="Q394" s="19">
        <v>2.2598869800567627</v>
      </c>
      <c r="R394" s="19">
        <v>0.56497174501419067</v>
      </c>
      <c r="S394" s="19">
        <v>0</v>
      </c>
      <c r="T394" s="19">
        <v>0.56497174501419067</v>
      </c>
      <c r="U394" s="19">
        <v>0</v>
      </c>
      <c r="V394" s="19">
        <v>0</v>
      </c>
      <c r="W394" s="19">
        <v>0</v>
      </c>
      <c r="X394" s="19">
        <v>0.28248587250709534</v>
      </c>
      <c r="Y394" s="19">
        <v>0</v>
      </c>
      <c r="Z394" s="19">
        <v>0.56497174501419067</v>
      </c>
      <c r="AA394" s="19">
        <v>0.28248587250709534</v>
      </c>
      <c r="AB394" s="19">
        <v>0</v>
      </c>
      <c r="AC394" s="19">
        <v>0.28248587250709534</v>
      </c>
      <c r="AD394" s="19">
        <v>1.6949152946472168</v>
      </c>
      <c r="AE394" s="19">
        <v>0.28248587250709534</v>
      </c>
      <c r="AF394" s="19">
        <v>0</v>
      </c>
      <c r="AG394" s="19">
        <v>0</v>
      </c>
      <c r="AH394" s="19">
        <v>0</v>
      </c>
      <c r="AI394" s="19">
        <v>0</v>
      </c>
      <c r="AJ394" s="19">
        <v>0.28248587250709534</v>
      </c>
      <c r="AK394" s="19">
        <v>0</v>
      </c>
      <c r="AL394" s="19">
        <v>0</v>
      </c>
      <c r="AM394" s="19">
        <v>0</v>
      </c>
      <c r="AN394" s="19">
        <v>0</v>
      </c>
      <c r="AO394" s="19">
        <v>0</v>
      </c>
      <c r="AP394" s="19">
        <v>0</v>
      </c>
      <c r="AQ394" s="19">
        <v>0</v>
      </c>
      <c r="AR394" s="19">
        <v>0</v>
      </c>
      <c r="AS394" s="19">
        <v>0</v>
      </c>
      <c r="AT394" s="19">
        <v>0</v>
      </c>
      <c r="AU394" s="19">
        <v>0</v>
      </c>
      <c r="AV394" s="19">
        <v>0</v>
      </c>
      <c r="AW394" s="19">
        <v>0</v>
      </c>
      <c r="AX394" s="19">
        <v>0</v>
      </c>
      <c r="AY394" s="19">
        <v>0</v>
      </c>
      <c r="AZ394" s="19">
        <v>0</v>
      </c>
    </row>
    <row r="397" spans="1:52" x14ac:dyDescent="0.15">
      <c r="A397" t="str">
        <f>LEFT(C397,3)</f>
        <v>Q40</v>
      </c>
      <c r="B397" t="s">
        <v>0</v>
      </c>
      <c r="C397" t="s">
        <v>462</v>
      </c>
    </row>
    <row r="398" spans="1:52" ht="47.5" x14ac:dyDescent="0.15">
      <c r="A398" t="str">
        <f>A397&amp;"見出し"</f>
        <v>Q40見出し</v>
      </c>
      <c r="B398" s="34"/>
      <c r="C398" s="35" t="s">
        <v>1</v>
      </c>
      <c r="D398" s="35" t="s">
        <v>66</v>
      </c>
      <c r="E398" s="35" t="s">
        <v>63</v>
      </c>
      <c r="F398" s="35" t="s">
        <v>109</v>
      </c>
      <c r="G398" s="35" t="s">
        <v>110</v>
      </c>
      <c r="H398" s="35" t="s">
        <v>563</v>
      </c>
      <c r="I398" s="35" t="s">
        <v>111</v>
      </c>
      <c r="J398" s="35" t="s">
        <v>112</v>
      </c>
      <c r="K398" s="35" t="s">
        <v>113</v>
      </c>
      <c r="L398" s="35" t="s">
        <v>107</v>
      </c>
      <c r="M398" s="35" t="s">
        <v>4</v>
      </c>
    </row>
    <row r="399" spans="1:52" x14ac:dyDescent="0.15">
      <c r="A399" t="str">
        <f>A397&amp;"実数"</f>
        <v>Q40実数</v>
      </c>
      <c r="B399" s="72" t="s">
        <v>1</v>
      </c>
      <c r="C399" s="1">
        <v>354</v>
      </c>
      <c r="D399" s="2">
        <v>267</v>
      </c>
      <c r="E399" s="2">
        <v>9</v>
      </c>
      <c r="F399" s="2">
        <v>6</v>
      </c>
      <c r="G399" s="2">
        <v>2</v>
      </c>
      <c r="H399" s="2">
        <v>52</v>
      </c>
      <c r="I399" s="2">
        <v>8</v>
      </c>
      <c r="J399" s="2">
        <v>4</v>
      </c>
      <c r="K399" s="2">
        <v>6</v>
      </c>
      <c r="L399" s="2">
        <v>0</v>
      </c>
      <c r="M399" s="2">
        <v>0</v>
      </c>
    </row>
    <row r="400" spans="1:52" x14ac:dyDescent="0.15">
      <c r="B400" s="73"/>
      <c r="C400" s="18">
        <v>100</v>
      </c>
      <c r="D400" s="19">
        <v>75.423728942871094</v>
      </c>
      <c r="E400" s="19">
        <v>2.5423727035522461</v>
      </c>
      <c r="F400" s="19">
        <v>1.6949152946472168</v>
      </c>
      <c r="G400" s="19">
        <v>0.56497174501419067</v>
      </c>
      <c r="H400" s="19">
        <v>14.689265251159668</v>
      </c>
      <c r="I400" s="19">
        <v>2.2598869800567627</v>
      </c>
      <c r="J400" s="19">
        <v>1.1299434900283813</v>
      </c>
      <c r="K400" s="19">
        <v>1.6949152946472168</v>
      </c>
      <c r="L400" s="19">
        <v>0</v>
      </c>
      <c r="M400" s="19">
        <v>0</v>
      </c>
    </row>
    <row r="403" spans="1:52" x14ac:dyDescent="0.15">
      <c r="A403" t="s">
        <v>463</v>
      </c>
      <c r="B403" t="s">
        <v>0</v>
      </c>
      <c r="C403" t="s">
        <v>464</v>
      </c>
    </row>
    <row r="404" spans="1:52" x14ac:dyDescent="0.15">
      <c r="A404" s="3"/>
      <c r="B404" s="34"/>
      <c r="C404" s="35" t="s">
        <v>1</v>
      </c>
      <c r="D404" s="35" t="s">
        <v>60</v>
      </c>
      <c r="E404" s="35" t="s">
        <v>61</v>
      </c>
      <c r="F404" s="35" t="s">
        <v>62</v>
      </c>
      <c r="G404" s="35" t="s">
        <v>63</v>
      </c>
      <c r="H404" s="35" t="s">
        <v>64</v>
      </c>
      <c r="I404" s="35" t="s">
        <v>65</v>
      </c>
      <c r="J404" s="35" t="s">
        <v>66</v>
      </c>
      <c r="K404" s="35" t="s">
        <v>67</v>
      </c>
      <c r="L404" s="35" t="s">
        <v>68</v>
      </c>
      <c r="M404" s="35" t="s">
        <v>69</v>
      </c>
      <c r="N404" s="35" t="s">
        <v>70</v>
      </c>
      <c r="O404" s="35" t="s">
        <v>71</v>
      </c>
      <c r="P404" s="35" t="s">
        <v>72</v>
      </c>
      <c r="Q404" s="35" t="s">
        <v>73</v>
      </c>
      <c r="R404" s="35" t="s">
        <v>74</v>
      </c>
      <c r="S404" s="35" t="s">
        <v>75</v>
      </c>
      <c r="T404" s="35" t="s">
        <v>76</v>
      </c>
      <c r="U404" s="35" t="s">
        <v>77</v>
      </c>
      <c r="V404" s="35" t="s">
        <v>78</v>
      </c>
      <c r="W404" s="35" t="s">
        <v>79</v>
      </c>
      <c r="X404" s="35" t="s">
        <v>80</v>
      </c>
      <c r="Y404" s="35" t="s">
        <v>81</v>
      </c>
      <c r="Z404" s="35" t="s">
        <v>82</v>
      </c>
      <c r="AA404" s="35" t="s">
        <v>83</v>
      </c>
      <c r="AB404" s="35" t="s">
        <v>84</v>
      </c>
      <c r="AC404" s="35" t="s">
        <v>85</v>
      </c>
      <c r="AD404" s="35" t="s">
        <v>86</v>
      </c>
      <c r="AE404" s="35" t="s">
        <v>87</v>
      </c>
      <c r="AF404" s="35" t="s">
        <v>88</v>
      </c>
      <c r="AG404" s="35" t="s">
        <v>89</v>
      </c>
      <c r="AH404" s="35" t="s">
        <v>90</v>
      </c>
      <c r="AI404" s="35" t="s">
        <v>91</v>
      </c>
      <c r="AJ404" s="35" t="s">
        <v>92</v>
      </c>
      <c r="AK404" s="35" t="s">
        <v>93</v>
      </c>
      <c r="AL404" s="35" t="s">
        <v>94</v>
      </c>
      <c r="AM404" s="35" t="s">
        <v>95</v>
      </c>
      <c r="AN404" s="35" t="s">
        <v>96</v>
      </c>
      <c r="AO404" s="35" t="s">
        <v>97</v>
      </c>
      <c r="AP404" s="35" t="s">
        <v>98</v>
      </c>
      <c r="AQ404" s="35" t="s">
        <v>99</v>
      </c>
      <c r="AR404" s="35" t="s">
        <v>100</v>
      </c>
      <c r="AS404" s="35" t="s">
        <v>101</v>
      </c>
      <c r="AT404" s="35" t="s">
        <v>102</v>
      </c>
      <c r="AU404" s="35" t="s">
        <v>103</v>
      </c>
      <c r="AV404" s="35" t="s">
        <v>104</v>
      </c>
      <c r="AW404" s="35" t="s">
        <v>105</v>
      </c>
      <c r="AX404" s="35" t="s">
        <v>106</v>
      </c>
      <c r="AY404" s="35" t="s">
        <v>107</v>
      </c>
      <c r="AZ404" s="35" t="s">
        <v>4</v>
      </c>
    </row>
    <row r="405" spans="1:52" x14ac:dyDescent="0.15">
      <c r="B405" s="72" t="s">
        <v>1</v>
      </c>
      <c r="C405" s="1">
        <v>354</v>
      </c>
      <c r="D405" s="2">
        <v>0</v>
      </c>
      <c r="E405" s="2">
        <v>0</v>
      </c>
      <c r="F405" s="2">
        <v>0</v>
      </c>
      <c r="G405" s="2">
        <v>4</v>
      </c>
      <c r="H405" s="2">
        <v>1</v>
      </c>
      <c r="I405" s="2">
        <v>2</v>
      </c>
      <c r="J405" s="2">
        <v>334</v>
      </c>
      <c r="K405" s="2">
        <v>2</v>
      </c>
      <c r="L405" s="2">
        <v>2</v>
      </c>
      <c r="M405" s="2">
        <v>1</v>
      </c>
      <c r="N405" s="2">
        <v>1</v>
      </c>
      <c r="O405" s="2">
        <v>1</v>
      </c>
      <c r="P405" s="2">
        <v>5</v>
      </c>
      <c r="Q405" s="2">
        <v>0</v>
      </c>
      <c r="R405" s="2">
        <v>0</v>
      </c>
      <c r="S405" s="2">
        <v>0</v>
      </c>
      <c r="T405" s="2">
        <v>1</v>
      </c>
      <c r="U405" s="2">
        <v>0</v>
      </c>
      <c r="V405" s="2">
        <v>0</v>
      </c>
      <c r="W405" s="2">
        <v>0</v>
      </c>
      <c r="X405" s="2">
        <v>0</v>
      </c>
      <c r="Y405" s="2">
        <v>0</v>
      </c>
      <c r="Z405" s="2">
        <v>0</v>
      </c>
      <c r="AA405" s="2">
        <v>0</v>
      </c>
      <c r="AB405" s="2">
        <v>0</v>
      </c>
      <c r="AC405" s="2">
        <v>0</v>
      </c>
      <c r="AD405" s="2">
        <v>0</v>
      </c>
      <c r="AE405" s="2">
        <v>0</v>
      </c>
      <c r="AF405" s="2">
        <v>0</v>
      </c>
      <c r="AG405" s="2">
        <v>0</v>
      </c>
      <c r="AH405" s="2">
        <v>0</v>
      </c>
      <c r="AI405" s="2">
        <v>0</v>
      </c>
      <c r="AJ405" s="2">
        <v>0</v>
      </c>
      <c r="AK405" s="2">
        <v>0</v>
      </c>
      <c r="AL405" s="2">
        <v>0</v>
      </c>
      <c r="AM405" s="2">
        <v>0</v>
      </c>
      <c r="AN405" s="2">
        <v>0</v>
      </c>
      <c r="AO405" s="2">
        <v>0</v>
      </c>
      <c r="AP405" s="2">
        <v>0</v>
      </c>
      <c r="AQ405" s="2">
        <v>0</v>
      </c>
      <c r="AR405" s="2">
        <v>0</v>
      </c>
      <c r="AS405" s="2">
        <v>0</v>
      </c>
      <c r="AT405" s="2">
        <v>0</v>
      </c>
      <c r="AU405" s="2">
        <v>0</v>
      </c>
      <c r="AV405" s="2">
        <v>0</v>
      </c>
      <c r="AW405" s="2">
        <v>0</v>
      </c>
      <c r="AX405" s="2">
        <v>0</v>
      </c>
      <c r="AY405" s="2">
        <v>0</v>
      </c>
      <c r="AZ405" s="2">
        <v>0</v>
      </c>
    </row>
    <row r="406" spans="1:52" x14ac:dyDescent="0.15">
      <c r="B406" s="73"/>
      <c r="C406" s="18">
        <v>100</v>
      </c>
      <c r="D406" s="19">
        <v>0</v>
      </c>
      <c r="E406" s="19">
        <v>0</v>
      </c>
      <c r="F406" s="19">
        <v>0</v>
      </c>
      <c r="G406" s="19">
        <v>1.1299434900283813</v>
      </c>
      <c r="H406" s="19">
        <v>0.28248587250709534</v>
      </c>
      <c r="I406" s="19">
        <v>0.56497174501419067</v>
      </c>
      <c r="J406" s="19">
        <v>94.35028076171875</v>
      </c>
      <c r="K406" s="19">
        <v>0.56497174501419067</v>
      </c>
      <c r="L406" s="19">
        <v>0.56497174501419067</v>
      </c>
      <c r="M406" s="19">
        <v>0.28248587250709534</v>
      </c>
      <c r="N406" s="19">
        <v>0.28248587250709534</v>
      </c>
      <c r="O406" s="19">
        <v>0.28248587250709534</v>
      </c>
      <c r="P406" s="19">
        <v>1.4124293327331543</v>
      </c>
      <c r="Q406" s="19">
        <v>0</v>
      </c>
      <c r="R406" s="19">
        <v>0</v>
      </c>
      <c r="S406" s="19">
        <v>0</v>
      </c>
      <c r="T406" s="19">
        <v>0.28248587250709534</v>
      </c>
      <c r="U406" s="19">
        <v>0</v>
      </c>
      <c r="V406" s="19">
        <v>0</v>
      </c>
      <c r="W406" s="19">
        <v>0</v>
      </c>
      <c r="X406" s="19">
        <v>0</v>
      </c>
      <c r="Y406" s="19">
        <v>0</v>
      </c>
      <c r="Z406" s="19">
        <v>0</v>
      </c>
      <c r="AA406" s="19">
        <v>0</v>
      </c>
      <c r="AB406" s="19">
        <v>0</v>
      </c>
      <c r="AC406" s="19">
        <v>0</v>
      </c>
      <c r="AD406" s="19">
        <v>0</v>
      </c>
      <c r="AE406" s="19">
        <v>0</v>
      </c>
      <c r="AF406" s="19">
        <v>0</v>
      </c>
      <c r="AG406" s="19">
        <v>0</v>
      </c>
      <c r="AH406" s="19">
        <v>0</v>
      </c>
      <c r="AI406" s="19">
        <v>0</v>
      </c>
      <c r="AJ406" s="19">
        <v>0</v>
      </c>
      <c r="AK406" s="19">
        <v>0</v>
      </c>
      <c r="AL406" s="19">
        <v>0</v>
      </c>
      <c r="AM406" s="19">
        <v>0</v>
      </c>
      <c r="AN406" s="19">
        <v>0</v>
      </c>
      <c r="AO406" s="19">
        <v>0</v>
      </c>
      <c r="AP406" s="19">
        <v>0</v>
      </c>
      <c r="AQ406" s="19">
        <v>0</v>
      </c>
      <c r="AR406" s="19">
        <v>0</v>
      </c>
      <c r="AS406" s="19">
        <v>0</v>
      </c>
      <c r="AT406" s="19">
        <v>0</v>
      </c>
      <c r="AU406" s="19">
        <v>0</v>
      </c>
      <c r="AV406" s="19">
        <v>0</v>
      </c>
      <c r="AW406" s="19">
        <v>0</v>
      </c>
      <c r="AX406" s="19">
        <v>0</v>
      </c>
      <c r="AY406" s="19">
        <v>0</v>
      </c>
      <c r="AZ406" s="19">
        <v>0</v>
      </c>
    </row>
    <row r="409" spans="1:52" x14ac:dyDescent="0.15">
      <c r="A409" t="str">
        <f>LEFT(C409,3)</f>
        <v>Q41</v>
      </c>
      <c r="B409" t="s">
        <v>0</v>
      </c>
      <c r="C409" t="s">
        <v>465</v>
      </c>
    </row>
    <row r="410" spans="1:52" ht="47.5" x14ac:dyDescent="0.15">
      <c r="A410" t="str">
        <f>A409&amp;"見出し"</f>
        <v>Q41見出し</v>
      </c>
      <c r="B410" s="34"/>
      <c r="C410" s="35" t="s">
        <v>1</v>
      </c>
      <c r="D410" s="35" t="s">
        <v>66</v>
      </c>
      <c r="E410" s="35" t="s">
        <v>63</v>
      </c>
      <c r="F410" s="35" t="s">
        <v>109</v>
      </c>
      <c r="G410" s="35" t="s">
        <v>110</v>
      </c>
      <c r="H410" s="35" t="s">
        <v>563</v>
      </c>
      <c r="I410" s="35" t="s">
        <v>111</v>
      </c>
      <c r="J410" s="35" t="s">
        <v>112</v>
      </c>
      <c r="K410" s="35" t="s">
        <v>113</v>
      </c>
      <c r="L410" s="35" t="s">
        <v>107</v>
      </c>
      <c r="M410" s="35" t="s">
        <v>4</v>
      </c>
    </row>
    <row r="411" spans="1:52" x14ac:dyDescent="0.15">
      <c r="A411" t="str">
        <f>A409&amp;"実数"</f>
        <v>Q41実数</v>
      </c>
      <c r="B411" s="72" t="s">
        <v>1</v>
      </c>
      <c r="C411" s="1">
        <v>354</v>
      </c>
      <c r="D411" s="2">
        <v>334</v>
      </c>
      <c r="E411" s="2">
        <v>4</v>
      </c>
      <c r="F411" s="2">
        <v>3</v>
      </c>
      <c r="G411" s="2">
        <v>5</v>
      </c>
      <c r="H411" s="2">
        <v>7</v>
      </c>
      <c r="I411" s="2">
        <v>0</v>
      </c>
      <c r="J411" s="2">
        <v>0</v>
      </c>
      <c r="K411" s="2">
        <v>1</v>
      </c>
      <c r="L411" s="2">
        <v>0</v>
      </c>
      <c r="M411" s="2">
        <v>0</v>
      </c>
    </row>
    <row r="412" spans="1:52" x14ac:dyDescent="0.15">
      <c r="B412" s="73"/>
      <c r="C412" s="18">
        <v>100</v>
      </c>
      <c r="D412" s="19">
        <v>94.35028076171875</v>
      </c>
      <c r="E412" s="19">
        <v>1.1299434900283813</v>
      </c>
      <c r="F412" s="19">
        <v>0.8474576473236084</v>
      </c>
      <c r="G412" s="19">
        <v>1.4124293327331543</v>
      </c>
      <c r="H412" s="19">
        <v>1.9774010181427002</v>
      </c>
      <c r="I412" s="19">
        <v>0</v>
      </c>
      <c r="J412" s="19">
        <v>0</v>
      </c>
      <c r="K412" s="19">
        <v>0.28248587250709534</v>
      </c>
      <c r="L412" s="19">
        <v>0</v>
      </c>
      <c r="M412" s="19">
        <v>0</v>
      </c>
    </row>
    <row r="415" spans="1:52" x14ac:dyDescent="0.15">
      <c r="A415" t="str">
        <f>LEFT(C415,3)</f>
        <v>Q42</v>
      </c>
      <c r="B415" t="s">
        <v>0</v>
      </c>
      <c r="C415" t="s">
        <v>466</v>
      </c>
    </row>
    <row r="416" spans="1:52" ht="28.5" x14ac:dyDescent="0.15">
      <c r="A416" t="str">
        <f>A415&amp;"見出し"</f>
        <v>Q42見出し</v>
      </c>
      <c r="B416" s="34"/>
      <c r="C416" s="35" t="s">
        <v>1</v>
      </c>
      <c r="D416" s="35" t="s">
        <v>262</v>
      </c>
      <c r="E416" s="35" t="s">
        <v>263</v>
      </c>
      <c r="F416" s="35" t="s">
        <v>264</v>
      </c>
      <c r="G416" s="35" t="s">
        <v>265</v>
      </c>
      <c r="H416" s="35" t="s">
        <v>266</v>
      </c>
      <c r="I416" s="35" t="s">
        <v>267</v>
      </c>
      <c r="J416" s="35" t="s">
        <v>268</v>
      </c>
      <c r="K416" s="35" t="s">
        <v>269</v>
      </c>
      <c r="L416" s="35" t="s">
        <v>215</v>
      </c>
      <c r="M416" s="35" t="s">
        <v>270</v>
      </c>
      <c r="N416" s="35" t="s">
        <v>271</v>
      </c>
      <c r="O416" s="35" t="s">
        <v>272</v>
      </c>
      <c r="P416" s="35" t="s">
        <v>273</v>
      </c>
      <c r="Q416" s="35" t="s">
        <v>274</v>
      </c>
      <c r="R416" s="35" t="s">
        <v>275</v>
      </c>
      <c r="S416" s="35" t="s">
        <v>276</v>
      </c>
      <c r="T416" s="35" t="s">
        <v>277</v>
      </c>
      <c r="U416" s="35" t="s">
        <v>278</v>
      </c>
      <c r="V416" s="35" t="s">
        <v>279</v>
      </c>
      <c r="W416" s="35" t="s">
        <v>5</v>
      </c>
      <c r="X416" s="35" t="s">
        <v>4</v>
      </c>
    </row>
    <row r="417" spans="1:24" x14ac:dyDescent="0.15">
      <c r="A417" t="str">
        <f>A415&amp;"実数"</f>
        <v>Q42実数</v>
      </c>
      <c r="B417" s="72" t="s">
        <v>1</v>
      </c>
      <c r="C417" s="1">
        <v>354</v>
      </c>
      <c r="D417" s="2">
        <v>64</v>
      </c>
      <c r="E417" s="2">
        <v>8</v>
      </c>
      <c r="F417" s="2">
        <v>46</v>
      </c>
      <c r="G417" s="2">
        <v>9</v>
      </c>
      <c r="H417" s="2">
        <v>25</v>
      </c>
      <c r="I417" s="2">
        <v>4</v>
      </c>
      <c r="J417" s="2">
        <v>11</v>
      </c>
      <c r="K417" s="2">
        <v>4</v>
      </c>
      <c r="L417" s="2">
        <v>44</v>
      </c>
      <c r="M417" s="2">
        <v>16</v>
      </c>
      <c r="N417" s="2">
        <v>10</v>
      </c>
      <c r="O417" s="2">
        <v>13</v>
      </c>
      <c r="P417" s="2">
        <v>12</v>
      </c>
      <c r="Q417" s="2">
        <v>24</v>
      </c>
      <c r="R417" s="2">
        <v>4</v>
      </c>
      <c r="S417" s="2">
        <v>11</v>
      </c>
      <c r="T417" s="2">
        <v>2</v>
      </c>
      <c r="U417" s="2">
        <v>23</v>
      </c>
      <c r="V417" s="2">
        <v>3</v>
      </c>
      <c r="W417" s="2">
        <v>21</v>
      </c>
      <c r="X417" s="2">
        <v>0</v>
      </c>
    </row>
    <row r="418" spans="1:24" x14ac:dyDescent="0.15">
      <c r="B418" s="73"/>
      <c r="C418" s="18">
        <v>100</v>
      </c>
      <c r="D418" s="19">
        <v>18.079095840454102</v>
      </c>
      <c r="E418" s="19">
        <v>2.2598869800567627</v>
      </c>
      <c r="F418" s="19">
        <v>12.994350433349609</v>
      </c>
      <c r="G418" s="19">
        <v>2.5423727035522461</v>
      </c>
      <c r="H418" s="19">
        <v>7.0621466636657715</v>
      </c>
      <c r="I418" s="19">
        <v>1.1299434900283813</v>
      </c>
      <c r="J418" s="19">
        <v>3.1073446273803711</v>
      </c>
      <c r="K418" s="19">
        <v>1.1299434900283813</v>
      </c>
      <c r="L418" s="19">
        <v>12.429378509521484</v>
      </c>
      <c r="M418" s="19">
        <v>4.5197739601135254</v>
      </c>
      <c r="N418" s="19">
        <v>2.8248586654663086</v>
      </c>
      <c r="O418" s="19">
        <v>3.672316312789917</v>
      </c>
      <c r="P418" s="19">
        <v>3.3898305892944336</v>
      </c>
      <c r="Q418" s="19">
        <v>6.7796611785888672</v>
      </c>
      <c r="R418" s="19">
        <v>1.1299434900283813</v>
      </c>
      <c r="S418" s="19">
        <v>3.1073446273803711</v>
      </c>
      <c r="T418" s="19">
        <v>0.56497174501419067</v>
      </c>
      <c r="U418" s="19">
        <v>6.4971752166748047</v>
      </c>
      <c r="V418" s="19">
        <v>0.8474576473236084</v>
      </c>
      <c r="W418" s="19">
        <v>5.9322032928466797</v>
      </c>
      <c r="X418" s="19">
        <v>0</v>
      </c>
    </row>
    <row r="421" spans="1:24" x14ac:dyDescent="0.15">
      <c r="A421" t="str">
        <f>LEFT(C421,3)</f>
        <v>Q43</v>
      </c>
      <c r="B421" t="s">
        <v>0</v>
      </c>
      <c r="C421" t="s">
        <v>467</v>
      </c>
    </row>
    <row r="422" spans="1:24" x14ac:dyDescent="0.15">
      <c r="A422" t="str">
        <f>A421&amp;"見出し"</f>
        <v>Q43見出し</v>
      </c>
      <c r="B422" s="34"/>
      <c r="C422" s="35" t="s">
        <v>1</v>
      </c>
      <c r="D422" s="35" t="s">
        <v>281</v>
      </c>
      <c r="E422" s="35" t="s">
        <v>282</v>
      </c>
      <c r="F422" s="35" t="s">
        <v>283</v>
      </c>
      <c r="G422" s="35" t="s">
        <v>284</v>
      </c>
      <c r="H422" s="35" t="s">
        <v>285</v>
      </c>
      <c r="I422" s="35" t="s">
        <v>286</v>
      </c>
      <c r="J422" s="35" t="s">
        <v>287</v>
      </c>
      <c r="K422" s="35" t="s">
        <v>288</v>
      </c>
      <c r="L422" s="35" t="s">
        <v>289</v>
      </c>
      <c r="M422" s="35" t="s">
        <v>290</v>
      </c>
      <c r="N422" s="35" t="s">
        <v>5</v>
      </c>
      <c r="O422" s="35" t="s">
        <v>4</v>
      </c>
    </row>
    <row r="423" spans="1:24" x14ac:dyDescent="0.15">
      <c r="A423" t="str">
        <f>A421&amp;"実数"</f>
        <v>Q43実数</v>
      </c>
      <c r="B423" s="72" t="s">
        <v>1</v>
      </c>
      <c r="C423" s="1">
        <v>354</v>
      </c>
      <c r="D423" s="2">
        <v>15</v>
      </c>
      <c r="E423" s="2">
        <v>46</v>
      </c>
      <c r="F423" s="2">
        <v>27</v>
      </c>
      <c r="G423" s="2">
        <v>82</v>
      </c>
      <c r="H423" s="2">
        <v>48</v>
      </c>
      <c r="I423" s="2">
        <v>7</v>
      </c>
      <c r="J423" s="2">
        <v>19</v>
      </c>
      <c r="K423" s="2">
        <v>15</v>
      </c>
      <c r="L423" s="2">
        <v>70</v>
      </c>
      <c r="M423" s="2">
        <v>12</v>
      </c>
      <c r="N423" s="2">
        <v>13</v>
      </c>
      <c r="O423" s="2">
        <v>0</v>
      </c>
    </row>
    <row r="424" spans="1:24" x14ac:dyDescent="0.15">
      <c r="B424" s="73"/>
      <c r="C424" s="18">
        <v>100</v>
      </c>
      <c r="D424" s="19">
        <v>4.2372884750366211</v>
      </c>
      <c r="E424" s="19">
        <v>12.994350433349609</v>
      </c>
      <c r="F424" s="19">
        <v>7.6271185874938965</v>
      </c>
      <c r="G424" s="19">
        <v>23.163841247558594</v>
      </c>
      <c r="H424" s="19">
        <v>13.559322357177734</v>
      </c>
      <c r="I424" s="19">
        <v>1.9774010181427002</v>
      </c>
      <c r="J424" s="19">
        <v>5.3672318458557129</v>
      </c>
      <c r="K424" s="19">
        <v>4.2372884750366211</v>
      </c>
      <c r="L424" s="19">
        <v>19.774011611938477</v>
      </c>
      <c r="M424" s="19">
        <v>3.3898305892944336</v>
      </c>
      <c r="N424" s="19">
        <v>3.672316312789917</v>
      </c>
      <c r="O424" s="19">
        <v>0</v>
      </c>
    </row>
    <row r="427" spans="1:24" x14ac:dyDescent="0.15">
      <c r="A427" t="str">
        <f>LEFT(C427,3)</f>
        <v>Q44</v>
      </c>
      <c r="B427" t="s">
        <v>0</v>
      </c>
      <c r="C427" t="s">
        <v>468</v>
      </c>
    </row>
    <row r="428" spans="1:24" ht="28.5" x14ac:dyDescent="0.15">
      <c r="A428" t="str">
        <f>A427&amp;"見出し"</f>
        <v>Q44見出し</v>
      </c>
      <c r="B428" s="34"/>
      <c r="C428" s="35" t="s">
        <v>1</v>
      </c>
      <c r="D428" s="35" t="s">
        <v>295</v>
      </c>
      <c r="E428" s="35" t="s">
        <v>296</v>
      </c>
      <c r="F428" s="35" t="s">
        <v>297</v>
      </c>
      <c r="G428" s="35" t="s">
        <v>4</v>
      </c>
    </row>
    <row r="429" spans="1:24" x14ac:dyDescent="0.15">
      <c r="A429" t="str">
        <f>A427&amp;"実数"</f>
        <v>Q44実数</v>
      </c>
      <c r="B429" s="72" t="s">
        <v>1</v>
      </c>
      <c r="C429" s="1">
        <v>354</v>
      </c>
      <c r="D429" s="2">
        <v>263</v>
      </c>
      <c r="E429" s="2">
        <v>76</v>
      </c>
      <c r="F429" s="2">
        <v>15</v>
      </c>
      <c r="G429" s="2">
        <v>0</v>
      </c>
    </row>
    <row r="430" spans="1:24" x14ac:dyDescent="0.15">
      <c r="B430" s="73"/>
      <c r="C430" s="18">
        <v>100</v>
      </c>
      <c r="D430" s="19">
        <v>74.293785095214844</v>
      </c>
      <c r="E430" s="19">
        <v>21.468927383422852</v>
      </c>
      <c r="F430" s="19">
        <v>4.2372884750366211</v>
      </c>
      <c r="G430" s="19">
        <v>0</v>
      </c>
    </row>
    <row r="433" spans="1:25" x14ac:dyDescent="0.15">
      <c r="A433" t="str">
        <f>LEFT(C433,3)</f>
        <v>Q45</v>
      </c>
      <c r="B433" t="s">
        <v>11</v>
      </c>
      <c r="C433" t="s">
        <v>469</v>
      </c>
    </row>
    <row r="434" spans="1:25" ht="47.5" x14ac:dyDescent="0.15">
      <c r="A434" t="str">
        <f>A433&amp;"見出し"</f>
        <v>Q45見出し</v>
      </c>
      <c r="B434" s="34"/>
      <c r="C434" s="35" t="s">
        <v>1</v>
      </c>
      <c r="D434" s="35" t="s">
        <v>66</v>
      </c>
      <c r="E434" s="35" t="s">
        <v>63</v>
      </c>
      <c r="F434" s="35" t="s">
        <v>109</v>
      </c>
      <c r="G434" s="35" t="s">
        <v>110</v>
      </c>
      <c r="H434" s="35" t="s">
        <v>563</v>
      </c>
      <c r="I434" s="35" t="s">
        <v>111</v>
      </c>
      <c r="J434" s="35" t="s">
        <v>112</v>
      </c>
      <c r="K434" s="35" t="s">
        <v>113</v>
      </c>
      <c r="L434" s="35" t="s">
        <v>107</v>
      </c>
      <c r="M434" s="35" t="s">
        <v>4</v>
      </c>
    </row>
    <row r="435" spans="1:25" x14ac:dyDescent="0.15">
      <c r="A435" t="str">
        <f>A433&amp;"実数"</f>
        <v>Q45実数</v>
      </c>
      <c r="B435" s="72" t="s">
        <v>1</v>
      </c>
      <c r="C435" s="1">
        <v>354</v>
      </c>
      <c r="D435" s="2">
        <v>294</v>
      </c>
      <c r="E435" s="2">
        <v>19</v>
      </c>
      <c r="F435" s="2">
        <v>13</v>
      </c>
      <c r="G435" s="2">
        <v>14</v>
      </c>
      <c r="H435" s="2">
        <v>49</v>
      </c>
      <c r="I435" s="2">
        <v>8</v>
      </c>
      <c r="J435" s="2">
        <v>2</v>
      </c>
      <c r="K435" s="2">
        <v>7</v>
      </c>
      <c r="L435" s="2">
        <v>2</v>
      </c>
      <c r="M435" s="2">
        <v>0</v>
      </c>
    </row>
    <row r="436" spans="1:25" x14ac:dyDescent="0.15">
      <c r="B436" s="73"/>
      <c r="C436" s="18">
        <v>100</v>
      </c>
      <c r="D436" s="19">
        <v>83.050849914550781</v>
      </c>
      <c r="E436" s="19">
        <v>5.3672318458557129</v>
      </c>
      <c r="F436" s="19">
        <v>3.672316312789917</v>
      </c>
      <c r="G436" s="19">
        <v>3.9548020362854004</v>
      </c>
      <c r="H436" s="19">
        <v>13.841808319091797</v>
      </c>
      <c r="I436" s="19">
        <v>2.2598869800567627</v>
      </c>
      <c r="J436" s="19">
        <v>0.56497174501419067</v>
      </c>
      <c r="K436" s="19">
        <v>1.9774010181427002</v>
      </c>
      <c r="L436" s="19">
        <v>0.56497174501419067</v>
      </c>
      <c r="M436" s="19">
        <v>0</v>
      </c>
    </row>
    <row r="439" spans="1:25" x14ac:dyDescent="0.15">
      <c r="A439" t="str">
        <f>LEFT(C439,3)</f>
        <v>Q46</v>
      </c>
      <c r="B439" t="s">
        <v>11</v>
      </c>
      <c r="C439" t="s">
        <v>470</v>
      </c>
    </row>
    <row r="440" spans="1:25" ht="47.5" x14ac:dyDescent="0.15">
      <c r="A440" t="str">
        <f>A439&amp;"見出し"</f>
        <v>Q46見出し</v>
      </c>
      <c r="B440" s="34"/>
      <c r="C440" s="35" t="s">
        <v>1</v>
      </c>
      <c r="D440" s="35" t="s">
        <v>66</v>
      </c>
      <c r="E440" s="35" t="s">
        <v>63</v>
      </c>
      <c r="F440" s="35" t="s">
        <v>109</v>
      </c>
      <c r="G440" s="35" t="s">
        <v>110</v>
      </c>
      <c r="H440" s="35" t="s">
        <v>563</v>
      </c>
      <c r="I440" s="35" t="s">
        <v>111</v>
      </c>
      <c r="J440" s="35" t="s">
        <v>112</v>
      </c>
      <c r="K440" s="35" t="s">
        <v>113</v>
      </c>
      <c r="L440" s="35" t="s">
        <v>107</v>
      </c>
      <c r="M440" s="35" t="s">
        <v>4</v>
      </c>
    </row>
    <row r="441" spans="1:25" x14ac:dyDescent="0.15">
      <c r="A441" t="str">
        <f>A439&amp;"実数"</f>
        <v>Q46実数</v>
      </c>
      <c r="B441" s="72" t="s">
        <v>1</v>
      </c>
      <c r="C441" s="1">
        <v>354</v>
      </c>
      <c r="D441" s="2">
        <v>284</v>
      </c>
      <c r="E441" s="2">
        <v>12</v>
      </c>
      <c r="F441" s="2">
        <v>9</v>
      </c>
      <c r="G441" s="2">
        <v>11</v>
      </c>
      <c r="H441" s="2">
        <v>42</v>
      </c>
      <c r="I441" s="2">
        <v>5</v>
      </c>
      <c r="J441" s="2">
        <v>1</v>
      </c>
      <c r="K441" s="2">
        <v>4</v>
      </c>
      <c r="L441" s="2">
        <v>2</v>
      </c>
      <c r="M441" s="2">
        <v>0</v>
      </c>
    </row>
    <row r="442" spans="1:25" x14ac:dyDescent="0.15">
      <c r="B442" s="73"/>
      <c r="C442" s="18">
        <v>100</v>
      </c>
      <c r="D442" s="19">
        <v>80.225982666015625</v>
      </c>
      <c r="E442" s="19">
        <v>3.3898305892944336</v>
      </c>
      <c r="F442" s="19">
        <v>2.5423727035522461</v>
      </c>
      <c r="G442" s="19">
        <v>3.1073446273803711</v>
      </c>
      <c r="H442" s="19">
        <v>11.864406585693359</v>
      </c>
      <c r="I442" s="19">
        <v>1.4124293327331543</v>
      </c>
      <c r="J442" s="19">
        <v>0.28248587250709534</v>
      </c>
      <c r="K442" s="19">
        <v>1.1299434900283813</v>
      </c>
      <c r="L442" s="19">
        <v>0.56497174501419067</v>
      </c>
      <c r="M442" s="19">
        <v>0</v>
      </c>
    </row>
    <row r="445" spans="1:25" x14ac:dyDescent="0.15">
      <c r="A445" t="str">
        <f>LEFT(C445,5)</f>
        <v>Q47-1</v>
      </c>
      <c r="B445" t="s">
        <v>11</v>
      </c>
      <c r="C445" t="s">
        <v>471</v>
      </c>
    </row>
    <row r="446" spans="1:25" ht="47.5" x14ac:dyDescent="0.15">
      <c r="A446" t="str">
        <f>A445&amp;"見出し"</f>
        <v>Q47-1見出し</v>
      </c>
      <c r="B446" s="34"/>
      <c r="C446" s="35" t="s">
        <v>1</v>
      </c>
      <c r="D446" s="35" t="s">
        <v>301</v>
      </c>
      <c r="E446" s="35" t="s">
        <v>302</v>
      </c>
      <c r="F446" s="35" t="s">
        <v>303</v>
      </c>
      <c r="G446" s="35" t="s">
        <v>304</v>
      </c>
      <c r="H446" s="35" t="s">
        <v>305</v>
      </c>
      <c r="I446" s="35" t="s">
        <v>306</v>
      </c>
      <c r="J446" s="35" t="s">
        <v>307</v>
      </c>
      <c r="K446" s="35" t="s">
        <v>308</v>
      </c>
      <c r="L446" s="35" t="s">
        <v>309</v>
      </c>
      <c r="M446" s="35" t="s">
        <v>310</v>
      </c>
      <c r="N446" s="35" t="s">
        <v>311</v>
      </c>
      <c r="O446" s="35" t="s">
        <v>312</v>
      </c>
      <c r="P446" s="35" t="s">
        <v>313</v>
      </c>
      <c r="Q446" s="35" t="s">
        <v>314</v>
      </c>
      <c r="R446" s="35" t="s">
        <v>315</v>
      </c>
      <c r="S446" s="35" t="s">
        <v>316</v>
      </c>
      <c r="T446" s="35" t="s">
        <v>317</v>
      </c>
      <c r="U446" s="35" t="s">
        <v>318</v>
      </c>
      <c r="V446" s="35" t="s">
        <v>319</v>
      </c>
      <c r="W446" s="35" t="s">
        <v>244</v>
      </c>
      <c r="X446" s="35" t="s">
        <v>5</v>
      </c>
      <c r="Y446" s="35" t="s">
        <v>4</v>
      </c>
    </row>
    <row r="447" spans="1:25" x14ac:dyDescent="0.15">
      <c r="A447" t="str">
        <f>A445&amp;"実数"</f>
        <v>Q47-1実数</v>
      </c>
      <c r="B447" s="72" t="s">
        <v>1</v>
      </c>
      <c r="C447" s="1">
        <v>354</v>
      </c>
      <c r="D447" s="2">
        <v>58</v>
      </c>
      <c r="E447" s="2">
        <v>80</v>
      </c>
      <c r="F447" s="2">
        <v>37</v>
      </c>
      <c r="G447" s="2">
        <v>18</v>
      </c>
      <c r="H447" s="2">
        <v>12</v>
      </c>
      <c r="I447" s="2">
        <v>22</v>
      </c>
      <c r="J447" s="2">
        <v>4</v>
      </c>
      <c r="K447" s="2">
        <v>1</v>
      </c>
      <c r="L447" s="2">
        <v>8</v>
      </c>
      <c r="M447" s="2">
        <v>24</v>
      </c>
      <c r="N447" s="2">
        <v>1</v>
      </c>
      <c r="O447" s="2">
        <v>1</v>
      </c>
      <c r="P447" s="2">
        <v>8</v>
      </c>
      <c r="Q447" s="2">
        <v>2</v>
      </c>
      <c r="R447" s="2">
        <v>15</v>
      </c>
      <c r="S447" s="2">
        <v>7</v>
      </c>
      <c r="T447" s="2">
        <v>39</v>
      </c>
      <c r="U447" s="2">
        <v>3</v>
      </c>
      <c r="V447" s="2">
        <v>4</v>
      </c>
      <c r="W447" s="2">
        <v>3</v>
      </c>
      <c r="X447" s="2">
        <v>6</v>
      </c>
      <c r="Y447" s="2">
        <v>1</v>
      </c>
    </row>
    <row r="448" spans="1:25" x14ac:dyDescent="0.15">
      <c r="B448" s="73"/>
      <c r="C448" s="18">
        <v>100</v>
      </c>
      <c r="D448" s="19">
        <v>16.384181976318359</v>
      </c>
      <c r="E448" s="19">
        <v>22.598869323730469</v>
      </c>
      <c r="F448" s="19">
        <v>10.451977729797363</v>
      </c>
      <c r="G448" s="19">
        <v>5.0847454071044922</v>
      </c>
      <c r="H448" s="19">
        <v>3.3898305892944336</v>
      </c>
      <c r="I448" s="19">
        <v>6.2146892547607422</v>
      </c>
      <c r="J448" s="19">
        <v>1.1299434900283813</v>
      </c>
      <c r="K448" s="19">
        <v>0.28248587250709534</v>
      </c>
      <c r="L448" s="19">
        <v>2.2598869800567627</v>
      </c>
      <c r="M448" s="19">
        <v>6.7796611785888672</v>
      </c>
      <c r="N448" s="19">
        <v>0.28248587250709534</v>
      </c>
      <c r="O448" s="19">
        <v>0.28248587250709534</v>
      </c>
      <c r="P448" s="19">
        <v>2.2598869800567627</v>
      </c>
      <c r="Q448" s="19">
        <v>0.56497174501419067</v>
      </c>
      <c r="R448" s="19">
        <v>4.2372884750366211</v>
      </c>
      <c r="S448" s="19">
        <v>1.9774010181427002</v>
      </c>
      <c r="T448" s="19">
        <v>11.016949653625488</v>
      </c>
      <c r="U448" s="19">
        <v>0.8474576473236084</v>
      </c>
      <c r="V448" s="19">
        <v>1.1299434900283813</v>
      </c>
      <c r="W448" s="19">
        <v>0.8474576473236084</v>
      </c>
      <c r="X448" s="19">
        <v>1.6949152946472168</v>
      </c>
      <c r="Y448" s="19">
        <v>0.28248587250709534</v>
      </c>
    </row>
    <row r="451" spans="1:25" x14ac:dyDescent="0.15">
      <c r="A451" t="str">
        <f>LEFT(C451,5)</f>
        <v>Q47-2</v>
      </c>
      <c r="B451" t="s">
        <v>11</v>
      </c>
      <c r="C451" t="s">
        <v>472</v>
      </c>
    </row>
    <row r="452" spans="1:25" ht="47.5" x14ac:dyDescent="0.15">
      <c r="A452" t="str">
        <f>A451&amp;"見出し"</f>
        <v>Q47-2見出し</v>
      </c>
      <c r="B452" s="34"/>
      <c r="C452" s="35" t="s">
        <v>1</v>
      </c>
      <c r="D452" s="35" t="s">
        <v>301</v>
      </c>
      <c r="E452" s="35" t="s">
        <v>302</v>
      </c>
      <c r="F452" s="35" t="s">
        <v>303</v>
      </c>
      <c r="G452" s="35" t="s">
        <v>304</v>
      </c>
      <c r="H452" s="35" t="s">
        <v>305</v>
      </c>
      <c r="I452" s="35" t="s">
        <v>306</v>
      </c>
      <c r="J452" s="35" t="s">
        <v>307</v>
      </c>
      <c r="K452" s="35" t="s">
        <v>308</v>
      </c>
      <c r="L452" s="35" t="s">
        <v>309</v>
      </c>
      <c r="M452" s="35" t="s">
        <v>310</v>
      </c>
      <c r="N452" s="35" t="s">
        <v>311</v>
      </c>
      <c r="O452" s="35" t="s">
        <v>312</v>
      </c>
      <c r="P452" s="35" t="s">
        <v>313</v>
      </c>
      <c r="Q452" s="35" t="s">
        <v>314</v>
      </c>
      <c r="R452" s="35" t="s">
        <v>315</v>
      </c>
      <c r="S452" s="35" t="s">
        <v>316</v>
      </c>
      <c r="T452" s="35" t="s">
        <v>317</v>
      </c>
      <c r="U452" s="35" t="s">
        <v>318</v>
      </c>
      <c r="V452" s="35" t="s">
        <v>319</v>
      </c>
      <c r="W452" s="35" t="s">
        <v>244</v>
      </c>
      <c r="X452" s="35" t="s">
        <v>5</v>
      </c>
      <c r="Y452" s="35" t="s">
        <v>4</v>
      </c>
    </row>
    <row r="453" spans="1:25" x14ac:dyDescent="0.15">
      <c r="A453" t="str">
        <f>A451&amp;"実数"</f>
        <v>Q47-2実数</v>
      </c>
      <c r="B453" s="72" t="s">
        <v>1</v>
      </c>
      <c r="C453" s="1">
        <v>354</v>
      </c>
      <c r="D453" s="2">
        <v>38</v>
      </c>
      <c r="E453" s="2">
        <v>86</v>
      </c>
      <c r="F453" s="2">
        <v>55</v>
      </c>
      <c r="G453" s="2">
        <v>24</v>
      </c>
      <c r="H453" s="2">
        <v>14</v>
      </c>
      <c r="I453" s="2">
        <v>51</v>
      </c>
      <c r="J453" s="2">
        <v>22</v>
      </c>
      <c r="K453" s="2">
        <v>8</v>
      </c>
      <c r="L453" s="2">
        <v>41</v>
      </c>
      <c r="M453" s="2">
        <v>38</v>
      </c>
      <c r="N453" s="2">
        <v>5</v>
      </c>
      <c r="O453" s="2">
        <v>12</v>
      </c>
      <c r="P453" s="2">
        <v>14</v>
      </c>
      <c r="Q453" s="2">
        <v>5</v>
      </c>
      <c r="R453" s="2">
        <v>30</v>
      </c>
      <c r="S453" s="2">
        <v>0</v>
      </c>
      <c r="T453" s="2">
        <v>50</v>
      </c>
      <c r="U453" s="2">
        <v>4</v>
      </c>
      <c r="V453" s="2">
        <v>14</v>
      </c>
      <c r="W453" s="2">
        <v>7</v>
      </c>
      <c r="X453" s="2">
        <v>7</v>
      </c>
      <c r="Y453" s="2">
        <v>3</v>
      </c>
    </row>
    <row r="454" spans="1:25" x14ac:dyDescent="0.15">
      <c r="B454" s="73"/>
      <c r="C454" s="18">
        <v>100</v>
      </c>
      <c r="D454" s="19">
        <v>10.734463691711426</v>
      </c>
      <c r="E454" s="19">
        <v>24.293785095214844</v>
      </c>
      <c r="F454" s="19">
        <v>15.536722183227539</v>
      </c>
      <c r="G454" s="19">
        <v>6.7796611785888672</v>
      </c>
      <c r="H454" s="19">
        <v>3.9548020362854004</v>
      </c>
      <c r="I454" s="19">
        <v>14.406779289245605</v>
      </c>
      <c r="J454" s="19">
        <v>6.2146892547607422</v>
      </c>
      <c r="K454" s="19">
        <v>2.2598869800567627</v>
      </c>
      <c r="L454" s="19">
        <v>11.581920623779297</v>
      </c>
      <c r="M454" s="19">
        <v>10.734463691711426</v>
      </c>
      <c r="N454" s="19">
        <v>1.4124293327331543</v>
      </c>
      <c r="O454" s="19">
        <v>3.3898305892944336</v>
      </c>
      <c r="P454" s="19">
        <v>3.9548020362854004</v>
      </c>
      <c r="Q454" s="19">
        <v>1.4124293327331543</v>
      </c>
      <c r="R454" s="19">
        <v>8.4745769500732422</v>
      </c>
      <c r="S454" s="19">
        <v>0</v>
      </c>
      <c r="T454" s="19">
        <v>14.124293327331543</v>
      </c>
      <c r="U454" s="19">
        <v>1.1299434900283813</v>
      </c>
      <c r="V454" s="19">
        <v>3.9548020362854004</v>
      </c>
      <c r="W454" s="19">
        <v>1.9774010181427002</v>
      </c>
      <c r="X454" s="19">
        <v>1.9774010181427002</v>
      </c>
      <c r="Y454" s="19">
        <v>0.8474576473236084</v>
      </c>
    </row>
    <row r="457" spans="1:25" x14ac:dyDescent="0.15">
      <c r="A457" t="str">
        <f>LEFT(C457,3)</f>
        <v>Q48</v>
      </c>
      <c r="B457" t="s">
        <v>0</v>
      </c>
      <c r="C457" t="s">
        <v>473</v>
      </c>
    </row>
    <row r="458" spans="1:25" ht="19" x14ac:dyDescent="0.15">
      <c r="A458" t="str">
        <f>A457&amp;"見出し"</f>
        <v>Q48見出し</v>
      </c>
      <c r="B458" s="34"/>
      <c r="C458" s="35" t="s">
        <v>1</v>
      </c>
      <c r="D458" s="35" t="s">
        <v>474</v>
      </c>
      <c r="E458" s="35" t="s">
        <v>475</v>
      </c>
      <c r="F458" s="35" t="s">
        <v>476</v>
      </c>
      <c r="G458" s="35" t="s">
        <v>477</v>
      </c>
      <c r="H458" s="35" t="s">
        <v>478</v>
      </c>
      <c r="I458" s="35" t="s">
        <v>4</v>
      </c>
    </row>
    <row r="459" spans="1:25" x14ac:dyDescent="0.15">
      <c r="A459" t="str">
        <f>A457&amp;"実数"</f>
        <v>Q48実数</v>
      </c>
      <c r="B459" s="72" t="s">
        <v>1</v>
      </c>
      <c r="C459" s="1">
        <v>354</v>
      </c>
      <c r="D459" s="2">
        <v>120</v>
      </c>
      <c r="E459" s="2">
        <v>95</v>
      </c>
      <c r="F459" s="2">
        <v>89</v>
      </c>
      <c r="G459" s="2">
        <v>36</v>
      </c>
      <c r="H459" s="2">
        <v>14</v>
      </c>
      <c r="I459" s="2">
        <v>0</v>
      </c>
    </row>
    <row r="460" spans="1:25" x14ac:dyDescent="0.15">
      <c r="B460" s="73"/>
      <c r="C460" s="18">
        <v>100</v>
      </c>
      <c r="D460" s="19">
        <v>33.898307800292969</v>
      </c>
      <c r="E460" s="19">
        <v>26.836156845092773</v>
      </c>
      <c r="F460" s="19">
        <v>25.141242980957031</v>
      </c>
      <c r="G460" s="19">
        <v>10.169490814208984</v>
      </c>
      <c r="H460" s="19">
        <v>3.9548020362854004</v>
      </c>
      <c r="I460" s="19">
        <v>0</v>
      </c>
    </row>
    <row r="463" spans="1:25" x14ac:dyDescent="0.15">
      <c r="A463" t="str">
        <f>LEFT(C463,3)</f>
        <v>Q49</v>
      </c>
      <c r="B463" t="s">
        <v>11</v>
      </c>
      <c r="C463" t="s">
        <v>479</v>
      </c>
    </row>
    <row r="464" spans="1:25" ht="28.5" x14ac:dyDescent="0.15">
      <c r="A464" t="str">
        <f>A463&amp;"見出し"</f>
        <v>Q49見出し</v>
      </c>
      <c r="B464" s="34"/>
      <c r="C464" s="35" t="s">
        <v>1</v>
      </c>
      <c r="D464" s="35" t="s">
        <v>480</v>
      </c>
      <c r="E464" s="35" t="s">
        <v>339</v>
      </c>
      <c r="F464" s="35" t="s">
        <v>343</v>
      </c>
      <c r="G464" s="35" t="s">
        <v>481</v>
      </c>
      <c r="H464" s="35" t="s">
        <v>482</v>
      </c>
      <c r="I464" s="35" t="s">
        <v>483</v>
      </c>
      <c r="J464" s="35" t="s">
        <v>12</v>
      </c>
      <c r="K464" s="35" t="s">
        <v>5</v>
      </c>
      <c r="L464" s="35" t="s">
        <v>4</v>
      </c>
    </row>
    <row r="465" spans="1:12" x14ac:dyDescent="0.15">
      <c r="A465" t="str">
        <f>A463&amp;"実数"</f>
        <v>Q49実数</v>
      </c>
      <c r="B465" s="72" t="s">
        <v>1</v>
      </c>
      <c r="C465" s="1">
        <v>354</v>
      </c>
      <c r="D465" s="2">
        <v>96</v>
      </c>
      <c r="E465" s="2">
        <v>52</v>
      </c>
      <c r="F465" s="2">
        <v>159</v>
      </c>
      <c r="G465" s="2">
        <v>35</v>
      </c>
      <c r="H465" s="2">
        <v>17</v>
      </c>
      <c r="I465" s="2">
        <v>53</v>
      </c>
      <c r="J465" s="2">
        <v>27</v>
      </c>
      <c r="K465" s="2">
        <v>8</v>
      </c>
      <c r="L465" s="2">
        <v>0</v>
      </c>
    </row>
    <row r="466" spans="1:12" x14ac:dyDescent="0.15">
      <c r="B466" s="73"/>
      <c r="C466" s="18">
        <v>100</v>
      </c>
      <c r="D466" s="19">
        <v>27.118644714355469</v>
      </c>
      <c r="E466" s="19">
        <v>14.689265251159668</v>
      </c>
      <c r="F466" s="19">
        <v>44.915252685546875</v>
      </c>
      <c r="G466" s="19">
        <v>9.8870058059692383</v>
      </c>
      <c r="H466" s="19">
        <v>4.8022599220275879</v>
      </c>
      <c r="I466" s="19">
        <v>14.97175121307373</v>
      </c>
      <c r="J466" s="19">
        <v>7.6271185874938965</v>
      </c>
      <c r="K466" s="19">
        <v>2.2598869800567627</v>
      </c>
      <c r="L466" s="19">
        <v>0</v>
      </c>
    </row>
    <row r="469" spans="1:12" x14ac:dyDescent="0.15">
      <c r="A469" t="str">
        <f>LEFT(C469,3)</f>
        <v>Q50</v>
      </c>
      <c r="B469" t="s">
        <v>15</v>
      </c>
      <c r="C469" t="s">
        <v>484</v>
      </c>
    </row>
    <row r="470" spans="1:12" ht="19" x14ac:dyDescent="0.15">
      <c r="A470" t="str">
        <f>A469&amp;"見出し"</f>
        <v>Q50見出し</v>
      </c>
      <c r="B470" s="34"/>
      <c r="C470" s="35" t="s">
        <v>1</v>
      </c>
      <c r="D470" s="35" t="s">
        <v>485</v>
      </c>
      <c r="E470" s="35" t="s">
        <v>486</v>
      </c>
      <c r="F470" s="35" t="s">
        <v>487</v>
      </c>
      <c r="G470" s="35" t="s">
        <v>488</v>
      </c>
      <c r="H470" s="35" t="s">
        <v>489</v>
      </c>
      <c r="I470" s="35" t="s">
        <v>4</v>
      </c>
    </row>
    <row r="471" spans="1:12" x14ac:dyDescent="0.15">
      <c r="B471" s="72" t="s">
        <v>490</v>
      </c>
      <c r="C471" s="1">
        <v>2069</v>
      </c>
      <c r="D471" s="2">
        <v>193</v>
      </c>
      <c r="E471" s="2">
        <v>452</v>
      </c>
      <c r="F471" s="2">
        <v>681</v>
      </c>
      <c r="G471" s="2">
        <v>413</v>
      </c>
      <c r="H471" s="2">
        <v>330</v>
      </c>
      <c r="I471" s="2">
        <v>0</v>
      </c>
    </row>
    <row r="472" spans="1:12" x14ac:dyDescent="0.15">
      <c r="B472" s="73"/>
      <c r="C472" s="18">
        <v>100</v>
      </c>
      <c r="D472" s="19">
        <v>9.3281774520874023</v>
      </c>
      <c r="E472" s="19">
        <v>21.846302032470703</v>
      </c>
      <c r="F472" s="19">
        <v>32.914451599121094</v>
      </c>
      <c r="G472" s="19">
        <v>19.961334228515625</v>
      </c>
      <c r="H472" s="19">
        <v>15.949733734130859</v>
      </c>
      <c r="I472" s="19">
        <v>0</v>
      </c>
    </row>
    <row r="473" spans="1:12" x14ac:dyDescent="0.15">
      <c r="B473" s="72" t="s">
        <v>491</v>
      </c>
      <c r="C473" s="1">
        <v>2069</v>
      </c>
      <c r="D473" s="2">
        <v>196</v>
      </c>
      <c r="E473" s="2">
        <v>457</v>
      </c>
      <c r="F473" s="2">
        <v>679</v>
      </c>
      <c r="G473" s="2">
        <v>429</v>
      </c>
      <c r="H473" s="2">
        <v>308</v>
      </c>
      <c r="I473" s="2">
        <v>0</v>
      </c>
    </row>
    <row r="474" spans="1:12" x14ac:dyDescent="0.15">
      <c r="B474" s="73"/>
      <c r="C474" s="18">
        <v>100</v>
      </c>
      <c r="D474" s="19">
        <v>9.4731760025024414</v>
      </c>
      <c r="E474" s="19">
        <v>22.08796501159668</v>
      </c>
      <c r="F474" s="19">
        <v>32.817787170410156</v>
      </c>
      <c r="G474" s="19">
        <v>20.734653472900391</v>
      </c>
      <c r="H474" s="19">
        <v>14.886418342590332</v>
      </c>
      <c r="I474" s="19">
        <v>0</v>
      </c>
    </row>
    <row r="475" spans="1:12" x14ac:dyDescent="0.15">
      <c r="B475" s="72" t="s">
        <v>492</v>
      </c>
      <c r="C475" s="1">
        <v>2069</v>
      </c>
      <c r="D475" s="2">
        <v>148</v>
      </c>
      <c r="E475" s="2">
        <v>375</v>
      </c>
      <c r="F475" s="2">
        <v>747</v>
      </c>
      <c r="G475" s="2">
        <v>483</v>
      </c>
      <c r="H475" s="2">
        <v>316</v>
      </c>
      <c r="I475" s="2">
        <v>0</v>
      </c>
    </row>
    <row r="476" spans="1:12" x14ac:dyDescent="0.15">
      <c r="B476" s="73"/>
      <c r="C476" s="18">
        <v>100</v>
      </c>
      <c r="D476" s="19">
        <v>7.1532139778137207</v>
      </c>
      <c r="E476" s="19">
        <v>18.124698638916016</v>
      </c>
      <c r="F476" s="19">
        <v>36.104400634765625</v>
      </c>
      <c r="G476" s="19">
        <v>23.344610214233398</v>
      </c>
      <c r="H476" s="19">
        <v>15.273078918457031</v>
      </c>
      <c r="I476" s="19">
        <v>0</v>
      </c>
    </row>
    <row r="477" spans="1:12" x14ac:dyDescent="0.15">
      <c r="B477" s="72" t="s">
        <v>493</v>
      </c>
      <c r="C477" s="1">
        <v>1293</v>
      </c>
      <c r="D477" s="2">
        <v>73</v>
      </c>
      <c r="E477" s="2">
        <v>192</v>
      </c>
      <c r="F477" s="2">
        <v>523</v>
      </c>
      <c r="G477" s="2">
        <v>324</v>
      </c>
      <c r="H477" s="2">
        <v>181</v>
      </c>
      <c r="I477" s="2">
        <v>0</v>
      </c>
    </row>
    <row r="478" spans="1:12" x14ac:dyDescent="0.15">
      <c r="B478" s="73"/>
      <c r="C478" s="18">
        <v>100</v>
      </c>
      <c r="D478" s="19">
        <v>5.6457853317260742</v>
      </c>
      <c r="E478" s="19">
        <v>14.849187850952148</v>
      </c>
      <c r="F478" s="19">
        <v>40.448570251464844</v>
      </c>
      <c r="G478" s="19">
        <v>25.058004379272461</v>
      </c>
      <c r="H478" s="19">
        <v>13.998453140258789</v>
      </c>
      <c r="I478" s="19">
        <v>0</v>
      </c>
    </row>
    <row r="479" spans="1:12" x14ac:dyDescent="0.15">
      <c r="B479" s="72" t="s">
        <v>494</v>
      </c>
      <c r="C479" s="1">
        <v>2069</v>
      </c>
      <c r="D479" s="2">
        <v>161</v>
      </c>
      <c r="E479" s="2">
        <v>454</v>
      </c>
      <c r="F479" s="2">
        <v>739</v>
      </c>
      <c r="G479" s="2">
        <v>405</v>
      </c>
      <c r="H479" s="2">
        <v>310</v>
      </c>
      <c r="I479" s="2">
        <v>0</v>
      </c>
    </row>
    <row r="480" spans="1:12" x14ac:dyDescent="0.15">
      <c r="B480" s="73"/>
      <c r="C480" s="18">
        <v>100</v>
      </c>
      <c r="D480" s="19">
        <v>7.7815370559692383</v>
      </c>
      <c r="E480" s="19">
        <v>21.942966461181641</v>
      </c>
      <c r="F480" s="19">
        <v>35.717739105224609</v>
      </c>
      <c r="G480" s="19">
        <v>19.574672698974609</v>
      </c>
      <c r="H480" s="19">
        <v>14.983083724975586</v>
      </c>
      <c r="I480" s="19">
        <v>0</v>
      </c>
    </row>
    <row r="481" spans="1:9" x14ac:dyDescent="0.15">
      <c r="B481" s="72" t="s">
        <v>495</v>
      </c>
      <c r="C481" s="1">
        <v>1819</v>
      </c>
      <c r="D481" s="2">
        <v>180</v>
      </c>
      <c r="E481" s="2">
        <v>401</v>
      </c>
      <c r="F481" s="2">
        <v>614</v>
      </c>
      <c r="G481" s="2">
        <v>376</v>
      </c>
      <c r="H481" s="2">
        <v>248</v>
      </c>
      <c r="I481" s="2">
        <v>0</v>
      </c>
    </row>
    <row r="482" spans="1:9" x14ac:dyDescent="0.15">
      <c r="B482" s="73"/>
      <c r="C482" s="18">
        <v>100</v>
      </c>
      <c r="D482" s="19">
        <v>9.8955469131469727</v>
      </c>
      <c r="E482" s="19">
        <v>22.045080184936523</v>
      </c>
      <c r="F482" s="19">
        <v>33.754810333251953</v>
      </c>
      <c r="G482" s="19">
        <v>20.670698165893555</v>
      </c>
      <c r="H482" s="19">
        <v>13.633865356445313</v>
      </c>
      <c r="I482" s="19">
        <v>0</v>
      </c>
    </row>
    <row r="485" spans="1:9" x14ac:dyDescent="0.15">
      <c r="A485" t="str">
        <f>LEFT(C485,3)</f>
        <v>Q51</v>
      </c>
      <c r="B485" t="s">
        <v>0</v>
      </c>
      <c r="C485" t="s">
        <v>496</v>
      </c>
    </row>
    <row r="486" spans="1:9" x14ac:dyDescent="0.15">
      <c r="A486" t="str">
        <f>A485&amp;"見出し"</f>
        <v>Q51見出し</v>
      </c>
      <c r="B486" s="34"/>
      <c r="C486" s="35" t="s">
        <v>1</v>
      </c>
      <c r="D486" s="35" t="s">
        <v>497</v>
      </c>
      <c r="E486" s="35" t="s">
        <v>498</v>
      </c>
      <c r="F486" s="35" t="s">
        <v>499</v>
      </c>
      <c r="G486" s="35" t="s">
        <v>500</v>
      </c>
      <c r="H486" s="35" t="s">
        <v>4</v>
      </c>
    </row>
    <row r="487" spans="1:9" x14ac:dyDescent="0.15">
      <c r="A487" t="str">
        <f>A485&amp;"実数"</f>
        <v>Q51実数</v>
      </c>
      <c r="B487" s="72" t="s">
        <v>1</v>
      </c>
      <c r="C487" s="1">
        <v>2069</v>
      </c>
      <c r="D487" s="2">
        <v>594</v>
      </c>
      <c r="E487" s="2">
        <v>427</v>
      </c>
      <c r="F487" s="2">
        <v>308</v>
      </c>
      <c r="G487" s="2">
        <v>740</v>
      </c>
      <c r="H487" s="2">
        <v>0</v>
      </c>
    </row>
    <row r="488" spans="1:9" x14ac:dyDescent="0.15">
      <c r="B488" s="73"/>
      <c r="C488" s="18">
        <v>100</v>
      </c>
      <c r="D488" s="19">
        <v>28.709522247314453</v>
      </c>
      <c r="E488" s="19">
        <v>20.637989044189453</v>
      </c>
      <c r="F488" s="19">
        <v>14.886418342590332</v>
      </c>
      <c r="G488" s="19">
        <v>35.766071319580078</v>
      </c>
      <c r="H488" s="19">
        <v>0</v>
      </c>
    </row>
    <row r="491" spans="1:9" x14ac:dyDescent="0.15">
      <c r="A491" t="str">
        <f>LEFT(C491,3)</f>
        <v>Q52</v>
      </c>
      <c r="B491" t="s">
        <v>15</v>
      </c>
      <c r="C491" t="s">
        <v>501</v>
      </c>
    </row>
    <row r="492" spans="1:9" ht="28.5" x14ac:dyDescent="0.15">
      <c r="A492" t="str">
        <f>A491&amp;"見出し"</f>
        <v>Q52見出し</v>
      </c>
      <c r="B492" s="34"/>
      <c r="C492" s="35" t="s">
        <v>1</v>
      </c>
      <c r="D492" s="35" t="s">
        <v>502</v>
      </c>
      <c r="E492" s="35" t="s">
        <v>503</v>
      </c>
      <c r="F492" s="35" t="s">
        <v>504</v>
      </c>
      <c r="G492" s="35" t="s">
        <v>505</v>
      </c>
      <c r="H492" s="35" t="s">
        <v>506</v>
      </c>
      <c r="I492" s="35" t="s">
        <v>4</v>
      </c>
    </row>
    <row r="493" spans="1:9" x14ac:dyDescent="0.15">
      <c r="B493" s="72" t="s">
        <v>490</v>
      </c>
      <c r="C493" s="1">
        <v>1375</v>
      </c>
      <c r="D493" s="2">
        <v>31</v>
      </c>
      <c r="E493" s="2">
        <v>144</v>
      </c>
      <c r="F493" s="2">
        <v>341</v>
      </c>
      <c r="G493" s="2">
        <v>350</v>
      </c>
      <c r="H493" s="2">
        <v>509</v>
      </c>
      <c r="I493" s="2">
        <v>0</v>
      </c>
    </row>
    <row r="494" spans="1:9" x14ac:dyDescent="0.15">
      <c r="B494" s="73"/>
      <c r="C494" s="18">
        <v>100</v>
      </c>
      <c r="D494" s="19">
        <v>2.2545454502105713</v>
      </c>
      <c r="E494" s="19">
        <v>10.47272777557373</v>
      </c>
      <c r="F494" s="19">
        <v>24.799999237060547</v>
      </c>
      <c r="G494" s="19">
        <v>25.454544067382813</v>
      </c>
      <c r="H494" s="19">
        <v>37.018184661865234</v>
      </c>
      <c r="I494" s="19">
        <v>0</v>
      </c>
    </row>
    <row r="495" spans="1:9" x14ac:dyDescent="0.15">
      <c r="B495" s="72" t="s">
        <v>491</v>
      </c>
      <c r="C495" s="1">
        <v>1375</v>
      </c>
      <c r="D495" s="2">
        <v>21</v>
      </c>
      <c r="E495" s="2">
        <v>172</v>
      </c>
      <c r="F495" s="2">
        <v>320</v>
      </c>
      <c r="G495" s="2">
        <v>371</v>
      </c>
      <c r="H495" s="2">
        <v>491</v>
      </c>
      <c r="I495" s="2">
        <v>0</v>
      </c>
    </row>
    <row r="496" spans="1:9" x14ac:dyDescent="0.15">
      <c r="B496" s="73"/>
      <c r="C496" s="18">
        <v>100</v>
      </c>
      <c r="D496" s="19">
        <v>1.5272727012634277</v>
      </c>
      <c r="E496" s="19">
        <v>12.509091377258301</v>
      </c>
      <c r="F496" s="19">
        <v>23.272727966308594</v>
      </c>
      <c r="G496" s="19">
        <v>26.981819152832031</v>
      </c>
      <c r="H496" s="19">
        <v>35.709091186523438</v>
      </c>
      <c r="I496" s="19">
        <v>0</v>
      </c>
    </row>
    <row r="497" spans="1:52" x14ac:dyDescent="0.15">
      <c r="B497" s="72" t="s">
        <v>492</v>
      </c>
      <c r="C497" s="1">
        <v>1375</v>
      </c>
      <c r="D497" s="2">
        <v>26</v>
      </c>
      <c r="E497" s="2">
        <v>177</v>
      </c>
      <c r="F497" s="2">
        <v>327</v>
      </c>
      <c r="G497" s="2">
        <v>367</v>
      </c>
      <c r="H497" s="2">
        <v>478</v>
      </c>
      <c r="I497" s="2">
        <v>0</v>
      </c>
    </row>
    <row r="498" spans="1:52" x14ac:dyDescent="0.15">
      <c r="B498" s="73"/>
      <c r="C498" s="18">
        <v>100</v>
      </c>
      <c r="D498" s="19">
        <v>1.8909090757369995</v>
      </c>
      <c r="E498" s="19">
        <v>12.872727394104004</v>
      </c>
      <c r="F498" s="19">
        <v>23.781818389892578</v>
      </c>
      <c r="G498" s="19">
        <v>26.690908432006836</v>
      </c>
      <c r="H498" s="19">
        <v>34.763637542724609</v>
      </c>
      <c r="I498" s="19">
        <v>0</v>
      </c>
    </row>
    <row r="499" spans="1:52" x14ac:dyDescent="0.15">
      <c r="B499" s="72" t="s">
        <v>493</v>
      </c>
      <c r="C499" s="1">
        <v>742</v>
      </c>
      <c r="D499" s="2">
        <v>50</v>
      </c>
      <c r="E499" s="2">
        <v>150</v>
      </c>
      <c r="F499" s="2">
        <v>142</v>
      </c>
      <c r="G499" s="2">
        <v>148</v>
      </c>
      <c r="H499" s="2">
        <v>252</v>
      </c>
      <c r="I499" s="2">
        <v>0</v>
      </c>
    </row>
    <row r="500" spans="1:52" x14ac:dyDescent="0.15">
      <c r="B500" s="73"/>
      <c r="C500" s="18">
        <v>100</v>
      </c>
      <c r="D500" s="19">
        <v>6.7385444641113281</v>
      </c>
      <c r="E500" s="19">
        <v>20.215633392333984</v>
      </c>
      <c r="F500" s="19">
        <v>19.137466430664063</v>
      </c>
      <c r="G500" s="19">
        <v>19.94609260559082</v>
      </c>
      <c r="H500" s="19">
        <v>33.962265014648438</v>
      </c>
      <c r="I500" s="19">
        <v>0</v>
      </c>
    </row>
    <row r="501" spans="1:52" x14ac:dyDescent="0.15">
      <c r="B501" s="72" t="s">
        <v>507</v>
      </c>
      <c r="C501" s="1">
        <v>1375</v>
      </c>
      <c r="D501" s="2">
        <v>29</v>
      </c>
      <c r="E501" s="2">
        <v>138</v>
      </c>
      <c r="F501" s="2">
        <v>251</v>
      </c>
      <c r="G501" s="2">
        <v>426</v>
      </c>
      <c r="H501" s="2">
        <v>531</v>
      </c>
      <c r="I501" s="2">
        <v>0</v>
      </c>
    </row>
    <row r="502" spans="1:52" x14ac:dyDescent="0.15">
      <c r="B502" s="73"/>
      <c r="C502" s="18">
        <v>100</v>
      </c>
      <c r="D502" s="19">
        <v>2.10909104347229</v>
      </c>
      <c r="E502" s="19">
        <v>10.03636360168457</v>
      </c>
      <c r="F502" s="19">
        <v>18.254545211791992</v>
      </c>
      <c r="G502" s="19">
        <v>30.981817245483398</v>
      </c>
      <c r="H502" s="19">
        <v>38.618183135986328</v>
      </c>
      <c r="I502" s="19">
        <v>0</v>
      </c>
    </row>
    <row r="505" spans="1:52" x14ac:dyDescent="0.15">
      <c r="A505" t="s">
        <v>508</v>
      </c>
      <c r="B505" t="s">
        <v>0</v>
      </c>
      <c r="C505" t="s">
        <v>509</v>
      </c>
    </row>
    <row r="506" spans="1:52" x14ac:dyDescent="0.15">
      <c r="A506" s="3"/>
      <c r="B506" s="34"/>
      <c r="C506" s="35" t="s">
        <v>1</v>
      </c>
      <c r="D506" s="35" t="s">
        <v>60</v>
      </c>
      <c r="E506" s="35" t="s">
        <v>61</v>
      </c>
      <c r="F506" s="35" t="s">
        <v>62</v>
      </c>
      <c r="G506" s="35" t="s">
        <v>63</v>
      </c>
      <c r="H506" s="35" t="s">
        <v>64</v>
      </c>
      <c r="I506" s="35" t="s">
        <v>65</v>
      </c>
      <c r="J506" s="35" t="s">
        <v>66</v>
      </c>
      <c r="K506" s="35" t="s">
        <v>67</v>
      </c>
      <c r="L506" s="35" t="s">
        <v>68</v>
      </c>
      <c r="M506" s="35" t="s">
        <v>69</v>
      </c>
      <c r="N506" s="35" t="s">
        <v>70</v>
      </c>
      <c r="O506" s="35" t="s">
        <v>71</v>
      </c>
      <c r="P506" s="35" t="s">
        <v>72</v>
      </c>
      <c r="Q506" s="35" t="s">
        <v>73</v>
      </c>
      <c r="R506" s="35" t="s">
        <v>74</v>
      </c>
      <c r="S506" s="35" t="s">
        <v>75</v>
      </c>
      <c r="T506" s="35" t="s">
        <v>76</v>
      </c>
      <c r="U506" s="35" t="s">
        <v>77</v>
      </c>
      <c r="V506" s="35" t="s">
        <v>78</v>
      </c>
      <c r="W506" s="35" t="s">
        <v>79</v>
      </c>
      <c r="X506" s="35" t="s">
        <v>80</v>
      </c>
      <c r="Y506" s="35" t="s">
        <v>81</v>
      </c>
      <c r="Z506" s="35" t="s">
        <v>82</v>
      </c>
      <c r="AA506" s="35" t="s">
        <v>83</v>
      </c>
      <c r="AB506" s="35" t="s">
        <v>84</v>
      </c>
      <c r="AC506" s="35" t="s">
        <v>85</v>
      </c>
      <c r="AD506" s="35" t="s">
        <v>86</v>
      </c>
      <c r="AE506" s="35" t="s">
        <v>87</v>
      </c>
      <c r="AF506" s="35" t="s">
        <v>88</v>
      </c>
      <c r="AG506" s="35" t="s">
        <v>89</v>
      </c>
      <c r="AH506" s="35" t="s">
        <v>90</v>
      </c>
      <c r="AI506" s="35" t="s">
        <v>91</v>
      </c>
      <c r="AJ506" s="35" t="s">
        <v>92</v>
      </c>
      <c r="AK506" s="35" t="s">
        <v>93</v>
      </c>
      <c r="AL506" s="35" t="s">
        <v>94</v>
      </c>
      <c r="AM506" s="35" t="s">
        <v>95</v>
      </c>
      <c r="AN506" s="35" t="s">
        <v>96</v>
      </c>
      <c r="AO506" s="35" t="s">
        <v>97</v>
      </c>
      <c r="AP506" s="35" t="s">
        <v>98</v>
      </c>
      <c r="AQ506" s="35" t="s">
        <v>99</v>
      </c>
      <c r="AR506" s="35" t="s">
        <v>100</v>
      </c>
      <c r="AS506" s="35" t="s">
        <v>101</v>
      </c>
      <c r="AT506" s="35" t="s">
        <v>102</v>
      </c>
      <c r="AU506" s="35" t="s">
        <v>103</v>
      </c>
      <c r="AV506" s="35" t="s">
        <v>104</v>
      </c>
      <c r="AW506" s="35" t="s">
        <v>105</v>
      </c>
      <c r="AX506" s="35" t="s">
        <v>106</v>
      </c>
      <c r="AY506" s="35" t="s">
        <v>107</v>
      </c>
      <c r="AZ506" s="35" t="s">
        <v>4</v>
      </c>
    </row>
    <row r="507" spans="1:52" x14ac:dyDescent="0.15">
      <c r="B507" s="72" t="s">
        <v>1</v>
      </c>
      <c r="C507" s="1">
        <v>1819</v>
      </c>
      <c r="D507" s="2">
        <v>1</v>
      </c>
      <c r="E507" s="2">
        <v>0</v>
      </c>
      <c r="F507" s="2">
        <v>0</v>
      </c>
      <c r="G507" s="2">
        <v>12</v>
      </c>
      <c r="H507" s="2">
        <v>6</v>
      </c>
      <c r="I507" s="2">
        <v>9</v>
      </c>
      <c r="J507" s="2">
        <v>1395</v>
      </c>
      <c r="K507" s="2">
        <v>9</v>
      </c>
      <c r="L507" s="2">
        <v>3</v>
      </c>
      <c r="M507" s="2">
        <v>1</v>
      </c>
      <c r="N507" s="2">
        <v>42</v>
      </c>
      <c r="O507" s="2">
        <v>28</v>
      </c>
      <c r="P507" s="2">
        <v>268</v>
      </c>
      <c r="Q507" s="2">
        <v>42</v>
      </c>
      <c r="R507" s="2">
        <v>0</v>
      </c>
      <c r="S507" s="2">
        <v>0</v>
      </c>
      <c r="T507" s="2">
        <v>1</v>
      </c>
      <c r="U507" s="2">
        <v>0</v>
      </c>
      <c r="V507" s="2">
        <v>0</v>
      </c>
      <c r="W507" s="2">
        <v>0</v>
      </c>
      <c r="X507" s="2">
        <v>0</v>
      </c>
      <c r="Y507" s="2">
        <v>1</v>
      </c>
      <c r="Z507" s="2">
        <v>0</v>
      </c>
      <c r="AA507" s="2">
        <v>0</v>
      </c>
      <c r="AB507" s="2">
        <v>0</v>
      </c>
      <c r="AC507" s="2">
        <v>0</v>
      </c>
      <c r="AD507" s="2">
        <v>0</v>
      </c>
      <c r="AE507" s="2">
        <v>0</v>
      </c>
      <c r="AF507" s="2">
        <v>0</v>
      </c>
      <c r="AG507" s="2">
        <v>0</v>
      </c>
      <c r="AH507" s="2">
        <v>0</v>
      </c>
      <c r="AI507" s="2">
        <v>0</v>
      </c>
      <c r="AJ507" s="2">
        <v>0</v>
      </c>
      <c r="AK507" s="2">
        <v>0</v>
      </c>
      <c r="AL507" s="2">
        <v>0</v>
      </c>
      <c r="AM507" s="2">
        <v>0</v>
      </c>
      <c r="AN507" s="2">
        <v>0</v>
      </c>
      <c r="AO507" s="2">
        <v>0</v>
      </c>
      <c r="AP507" s="2">
        <v>0</v>
      </c>
      <c r="AQ507" s="2">
        <v>0</v>
      </c>
      <c r="AR507" s="2">
        <v>0</v>
      </c>
      <c r="AS507" s="2">
        <v>0</v>
      </c>
      <c r="AT507" s="2">
        <v>0</v>
      </c>
      <c r="AU507" s="2">
        <v>0</v>
      </c>
      <c r="AV507" s="2">
        <v>0</v>
      </c>
      <c r="AW507" s="2">
        <v>0</v>
      </c>
      <c r="AX507" s="2">
        <v>0</v>
      </c>
      <c r="AY507" s="2">
        <v>1</v>
      </c>
      <c r="AZ507" s="2">
        <v>0</v>
      </c>
    </row>
    <row r="508" spans="1:52" x14ac:dyDescent="0.15">
      <c r="B508" s="73"/>
      <c r="C508" s="18">
        <v>100</v>
      </c>
      <c r="D508" s="19">
        <v>5.4975260049104691E-2</v>
      </c>
      <c r="E508" s="19">
        <v>0</v>
      </c>
      <c r="F508" s="19">
        <v>0</v>
      </c>
      <c r="G508" s="19">
        <v>0.65970313549041748</v>
      </c>
      <c r="H508" s="19">
        <v>0.32985156774520874</v>
      </c>
      <c r="I508" s="19">
        <v>0.49477735161781311</v>
      </c>
      <c r="J508" s="19">
        <v>76.69049072265625</v>
      </c>
      <c r="K508" s="19">
        <v>0.49477735161781311</v>
      </c>
      <c r="L508" s="19">
        <v>0.16492578387260437</v>
      </c>
      <c r="M508" s="19">
        <v>5.4975260049104691E-2</v>
      </c>
      <c r="N508" s="19">
        <v>2.3089609146118164</v>
      </c>
      <c r="O508" s="19">
        <v>1.5393072366714478</v>
      </c>
      <c r="P508" s="19">
        <v>14.733369827270508</v>
      </c>
      <c r="Q508" s="19">
        <v>2.3089609146118164</v>
      </c>
      <c r="R508" s="19">
        <v>0</v>
      </c>
      <c r="S508" s="19">
        <v>0</v>
      </c>
      <c r="T508" s="19">
        <v>5.4975260049104691E-2</v>
      </c>
      <c r="U508" s="19">
        <v>0</v>
      </c>
      <c r="V508" s="19">
        <v>0</v>
      </c>
      <c r="W508" s="19">
        <v>0</v>
      </c>
      <c r="X508" s="19">
        <v>0</v>
      </c>
      <c r="Y508" s="19">
        <v>5.4975260049104691E-2</v>
      </c>
      <c r="Z508" s="19">
        <v>0</v>
      </c>
      <c r="AA508" s="19">
        <v>0</v>
      </c>
      <c r="AB508" s="19">
        <v>0</v>
      </c>
      <c r="AC508" s="19">
        <v>0</v>
      </c>
      <c r="AD508" s="19">
        <v>0</v>
      </c>
      <c r="AE508" s="19">
        <v>0</v>
      </c>
      <c r="AF508" s="19">
        <v>0</v>
      </c>
      <c r="AG508" s="19">
        <v>0</v>
      </c>
      <c r="AH508" s="19">
        <v>0</v>
      </c>
      <c r="AI508" s="19">
        <v>0</v>
      </c>
      <c r="AJ508" s="19">
        <v>0</v>
      </c>
      <c r="AK508" s="19">
        <v>0</v>
      </c>
      <c r="AL508" s="19">
        <v>0</v>
      </c>
      <c r="AM508" s="19">
        <v>0</v>
      </c>
      <c r="AN508" s="19">
        <v>0</v>
      </c>
      <c r="AO508" s="19">
        <v>0</v>
      </c>
      <c r="AP508" s="19">
        <v>0</v>
      </c>
      <c r="AQ508" s="19">
        <v>0</v>
      </c>
      <c r="AR508" s="19">
        <v>0</v>
      </c>
      <c r="AS508" s="19">
        <v>0</v>
      </c>
      <c r="AT508" s="19">
        <v>0</v>
      </c>
      <c r="AU508" s="19">
        <v>0</v>
      </c>
      <c r="AV508" s="19">
        <v>0</v>
      </c>
      <c r="AW508" s="19">
        <v>0</v>
      </c>
      <c r="AX508" s="19">
        <v>0</v>
      </c>
      <c r="AY508" s="19">
        <v>5.4975260049104691E-2</v>
      </c>
      <c r="AZ508" s="19">
        <v>0</v>
      </c>
    </row>
    <row r="511" spans="1:52" x14ac:dyDescent="0.15">
      <c r="A511" t="str">
        <f>LEFT(C511,3)</f>
        <v>Q53</v>
      </c>
      <c r="B511" t="s">
        <v>0</v>
      </c>
      <c r="C511" t="s">
        <v>510</v>
      </c>
    </row>
    <row r="512" spans="1:52" ht="47.5" x14ac:dyDescent="0.15">
      <c r="A512" t="str">
        <f>A511&amp;"見出し"</f>
        <v>Q53見出し</v>
      </c>
      <c r="B512" s="34"/>
      <c r="C512" s="35" t="s">
        <v>1</v>
      </c>
      <c r="D512" s="35" t="s">
        <v>66</v>
      </c>
      <c r="E512" s="35" t="s">
        <v>63</v>
      </c>
      <c r="F512" s="35" t="s">
        <v>109</v>
      </c>
      <c r="G512" s="35" t="s">
        <v>110</v>
      </c>
      <c r="H512" s="35" t="s">
        <v>563</v>
      </c>
      <c r="I512" s="35" t="s">
        <v>111</v>
      </c>
      <c r="J512" s="35" t="s">
        <v>112</v>
      </c>
      <c r="K512" s="35" t="s">
        <v>113</v>
      </c>
      <c r="L512" s="35" t="s">
        <v>107</v>
      </c>
      <c r="M512" s="35" t="s">
        <v>4</v>
      </c>
    </row>
    <row r="513" spans="1:24" x14ac:dyDescent="0.15">
      <c r="A513" t="str">
        <f>A511&amp;"実数"</f>
        <v>Q53実数</v>
      </c>
      <c r="B513" s="72" t="s">
        <v>1</v>
      </c>
      <c r="C513" s="1">
        <v>1819</v>
      </c>
      <c r="D513" s="2">
        <v>1395</v>
      </c>
      <c r="E513" s="2">
        <v>12</v>
      </c>
      <c r="F513" s="2">
        <v>15</v>
      </c>
      <c r="G513" s="2">
        <v>13</v>
      </c>
      <c r="H513" s="2">
        <v>380</v>
      </c>
      <c r="I513" s="2">
        <v>0</v>
      </c>
      <c r="J513" s="2">
        <v>0</v>
      </c>
      <c r="K513" s="2">
        <v>3</v>
      </c>
      <c r="L513" s="2">
        <v>1</v>
      </c>
      <c r="M513" s="2">
        <v>0</v>
      </c>
    </row>
    <row r="514" spans="1:24" x14ac:dyDescent="0.15">
      <c r="B514" s="73"/>
      <c r="C514" s="18">
        <v>100</v>
      </c>
      <c r="D514" s="19">
        <v>76.69049072265625</v>
      </c>
      <c r="E514" s="19">
        <v>0.65970313549041748</v>
      </c>
      <c r="F514" s="19">
        <v>0.82462894916534424</v>
      </c>
      <c r="G514" s="19">
        <v>0.71467840671539307</v>
      </c>
      <c r="H514" s="19">
        <v>20.890600204467773</v>
      </c>
      <c r="I514" s="19">
        <v>0</v>
      </c>
      <c r="J514" s="19">
        <v>0</v>
      </c>
      <c r="K514" s="19">
        <v>0.16492578387260437</v>
      </c>
      <c r="L514" s="19">
        <v>5.4975260049104691E-2</v>
      </c>
      <c r="M514" s="19">
        <v>0</v>
      </c>
    </row>
    <row r="517" spans="1:24" x14ac:dyDescent="0.15">
      <c r="A517" t="str">
        <f>LEFT(C517,3)</f>
        <v>Q54</v>
      </c>
      <c r="B517" t="s">
        <v>0</v>
      </c>
      <c r="C517" t="s">
        <v>511</v>
      </c>
    </row>
    <row r="518" spans="1:24" ht="28.5" x14ac:dyDescent="0.15">
      <c r="A518" t="str">
        <f>A517&amp;"見出し"</f>
        <v>Q54見出し</v>
      </c>
      <c r="B518" s="34"/>
      <c r="C518" s="35" t="s">
        <v>1</v>
      </c>
      <c r="D518" s="35" t="s">
        <v>262</v>
      </c>
      <c r="E518" s="35" t="s">
        <v>263</v>
      </c>
      <c r="F518" s="35" t="s">
        <v>264</v>
      </c>
      <c r="G518" s="35" t="s">
        <v>265</v>
      </c>
      <c r="H518" s="35" t="s">
        <v>266</v>
      </c>
      <c r="I518" s="35" t="s">
        <v>267</v>
      </c>
      <c r="J518" s="35" t="s">
        <v>268</v>
      </c>
      <c r="K518" s="35" t="s">
        <v>269</v>
      </c>
      <c r="L518" s="35" t="s">
        <v>215</v>
      </c>
      <c r="M518" s="35" t="s">
        <v>270</v>
      </c>
      <c r="N518" s="35" t="s">
        <v>271</v>
      </c>
      <c r="O518" s="35" t="s">
        <v>272</v>
      </c>
      <c r="P518" s="35" t="s">
        <v>273</v>
      </c>
      <c r="Q518" s="35" t="s">
        <v>274</v>
      </c>
      <c r="R518" s="35" t="s">
        <v>275</v>
      </c>
      <c r="S518" s="35" t="s">
        <v>276</v>
      </c>
      <c r="T518" s="35" t="s">
        <v>277</v>
      </c>
      <c r="U518" s="35" t="s">
        <v>278</v>
      </c>
      <c r="V518" s="35" t="s">
        <v>279</v>
      </c>
      <c r="W518" s="35" t="s">
        <v>5</v>
      </c>
      <c r="X518" s="35" t="s">
        <v>4</v>
      </c>
    </row>
    <row r="519" spans="1:24" x14ac:dyDescent="0.15">
      <c r="A519" t="str">
        <f>A517&amp;"実数"</f>
        <v>Q54実数</v>
      </c>
      <c r="B519" s="72" t="s">
        <v>1</v>
      </c>
      <c r="C519" s="1">
        <v>1819</v>
      </c>
      <c r="D519" s="2">
        <v>313</v>
      </c>
      <c r="E519" s="2">
        <v>41</v>
      </c>
      <c r="F519" s="2">
        <v>226</v>
      </c>
      <c r="G519" s="2">
        <v>56</v>
      </c>
      <c r="H519" s="2">
        <v>99</v>
      </c>
      <c r="I519" s="2">
        <v>25</v>
      </c>
      <c r="J519" s="2">
        <v>83</v>
      </c>
      <c r="K519" s="2">
        <v>33</v>
      </c>
      <c r="L519" s="2">
        <v>194</v>
      </c>
      <c r="M519" s="2">
        <v>81</v>
      </c>
      <c r="N519" s="2">
        <v>34</v>
      </c>
      <c r="O519" s="2">
        <v>89</v>
      </c>
      <c r="P519" s="2">
        <v>40</v>
      </c>
      <c r="Q519" s="2">
        <v>102</v>
      </c>
      <c r="R519" s="2">
        <v>23</v>
      </c>
      <c r="S519" s="2">
        <v>103</v>
      </c>
      <c r="T519" s="2">
        <v>11</v>
      </c>
      <c r="U519" s="2">
        <v>92</v>
      </c>
      <c r="V519" s="2">
        <v>13</v>
      </c>
      <c r="W519" s="2">
        <v>145</v>
      </c>
      <c r="X519" s="2">
        <v>16</v>
      </c>
    </row>
    <row r="520" spans="1:24" x14ac:dyDescent="0.15">
      <c r="B520" s="73"/>
      <c r="C520" s="18">
        <v>100</v>
      </c>
      <c r="D520" s="19">
        <v>17.207258224487305</v>
      </c>
      <c r="E520" s="19">
        <v>2.2539858818054199</v>
      </c>
      <c r="F520" s="19">
        <v>12.424408912658691</v>
      </c>
      <c r="G520" s="19">
        <v>3.0786144733428955</v>
      </c>
      <c r="H520" s="19">
        <v>5.4425506591796875</v>
      </c>
      <c r="I520" s="19">
        <v>1.3743815422058105</v>
      </c>
      <c r="J520" s="19">
        <v>4.5629467964172363</v>
      </c>
      <c r="K520" s="19">
        <v>1.8141835927963257</v>
      </c>
      <c r="L520" s="19">
        <v>10.665200233459473</v>
      </c>
      <c r="M520" s="19">
        <v>4.4529962539672852</v>
      </c>
      <c r="N520" s="19">
        <v>1.8691588640213013</v>
      </c>
      <c r="O520" s="19">
        <v>4.8927979469299316</v>
      </c>
      <c r="P520" s="19">
        <v>2.1990103721618652</v>
      </c>
      <c r="Q520" s="19">
        <v>5.6074762344360352</v>
      </c>
      <c r="R520" s="19">
        <v>1.2644309997558594</v>
      </c>
      <c r="S520" s="19">
        <v>5.662452220916748</v>
      </c>
      <c r="T520" s="19">
        <v>0.60472786426544189</v>
      </c>
      <c r="U520" s="19">
        <v>5.0577239990234375</v>
      </c>
      <c r="V520" s="19">
        <v>0.71467840671539307</v>
      </c>
      <c r="W520" s="19">
        <v>7.9714126586914063</v>
      </c>
      <c r="X520" s="19">
        <v>0.87960416078567505</v>
      </c>
    </row>
    <row r="523" spans="1:24" x14ac:dyDescent="0.15">
      <c r="A523" t="str">
        <f>LEFT(C523,3)</f>
        <v>Q55</v>
      </c>
      <c r="B523" t="s">
        <v>0</v>
      </c>
      <c r="C523" t="s">
        <v>512</v>
      </c>
    </row>
    <row r="524" spans="1:24" x14ac:dyDescent="0.15">
      <c r="A524" t="str">
        <f>A523&amp;"見出し"</f>
        <v>Q55見出し</v>
      </c>
      <c r="B524" s="34"/>
      <c r="C524" s="35" t="s">
        <v>1</v>
      </c>
      <c r="D524" s="35" t="s">
        <v>281</v>
      </c>
      <c r="E524" s="35" t="s">
        <v>282</v>
      </c>
      <c r="F524" s="35" t="s">
        <v>283</v>
      </c>
      <c r="G524" s="35" t="s">
        <v>284</v>
      </c>
      <c r="H524" s="35" t="s">
        <v>285</v>
      </c>
      <c r="I524" s="35" t="s">
        <v>286</v>
      </c>
      <c r="J524" s="35" t="s">
        <v>287</v>
      </c>
      <c r="K524" s="35" t="s">
        <v>288</v>
      </c>
      <c r="L524" s="35" t="s">
        <v>289</v>
      </c>
      <c r="M524" s="35" t="s">
        <v>290</v>
      </c>
      <c r="N524" s="35" t="s">
        <v>5</v>
      </c>
      <c r="O524" s="35" t="s">
        <v>4</v>
      </c>
    </row>
    <row r="525" spans="1:24" x14ac:dyDescent="0.15">
      <c r="A525" t="str">
        <f>A523&amp;"実数"</f>
        <v>Q55実数</v>
      </c>
      <c r="B525" s="72" t="s">
        <v>1</v>
      </c>
      <c r="C525" s="1">
        <v>1819</v>
      </c>
      <c r="D525" s="2">
        <v>73</v>
      </c>
      <c r="E525" s="2">
        <v>262</v>
      </c>
      <c r="F525" s="2">
        <v>129</v>
      </c>
      <c r="G525" s="2">
        <v>358</v>
      </c>
      <c r="H525" s="2">
        <v>266</v>
      </c>
      <c r="I525" s="2">
        <v>64</v>
      </c>
      <c r="J525" s="2">
        <v>50</v>
      </c>
      <c r="K525" s="2">
        <v>115</v>
      </c>
      <c r="L525" s="2">
        <v>348</v>
      </c>
      <c r="M525" s="2">
        <v>58</v>
      </c>
      <c r="N525" s="2">
        <v>80</v>
      </c>
      <c r="O525" s="2">
        <v>16</v>
      </c>
    </row>
    <row r="526" spans="1:24" x14ac:dyDescent="0.15">
      <c r="B526" s="73"/>
      <c r="C526" s="18">
        <v>100</v>
      </c>
      <c r="D526" s="19">
        <v>4.0131940841674805</v>
      </c>
      <c r="E526" s="19">
        <v>14.403518676757813</v>
      </c>
      <c r="F526" s="19">
        <v>7.0918083190917969</v>
      </c>
      <c r="G526" s="19">
        <v>19.681144714355469</v>
      </c>
      <c r="H526" s="19">
        <v>14.623419761657715</v>
      </c>
      <c r="I526" s="19">
        <v>3.5184166431427002</v>
      </c>
      <c r="J526" s="19">
        <v>2.7487630844116211</v>
      </c>
      <c r="K526" s="19">
        <v>6.3221549987792969</v>
      </c>
      <c r="L526" s="19">
        <v>19.131391525268555</v>
      </c>
      <c r="M526" s="19">
        <v>3.1885650157928467</v>
      </c>
      <c r="N526" s="19">
        <v>4.3980207443237305</v>
      </c>
      <c r="O526" s="19">
        <v>0.87960416078567505</v>
      </c>
    </row>
    <row r="529" spans="1:9" x14ac:dyDescent="0.15">
      <c r="A529" t="str">
        <f>LEFT(C529,3)</f>
        <v>Q56</v>
      </c>
      <c r="B529" t="s">
        <v>15</v>
      </c>
      <c r="C529" t="s">
        <v>513</v>
      </c>
    </row>
    <row r="530" spans="1:9" x14ac:dyDescent="0.15">
      <c r="A530" t="str">
        <f>A529&amp;"見出し"</f>
        <v>Q56見出し</v>
      </c>
      <c r="B530" s="34"/>
      <c r="C530" s="35" t="s">
        <v>1</v>
      </c>
      <c r="D530" s="35" t="s">
        <v>514</v>
      </c>
      <c r="E530" s="35" t="s">
        <v>515</v>
      </c>
      <c r="F530" s="35" t="s">
        <v>516</v>
      </c>
      <c r="G530" s="35" t="s">
        <v>517</v>
      </c>
      <c r="H530" s="35" t="s">
        <v>429</v>
      </c>
      <c r="I530" s="35" t="s">
        <v>4</v>
      </c>
    </row>
    <row r="531" spans="1:9" x14ac:dyDescent="0.15">
      <c r="B531" s="72" t="s">
        <v>518</v>
      </c>
      <c r="C531" s="1">
        <v>1819</v>
      </c>
      <c r="D531" s="2">
        <v>135</v>
      </c>
      <c r="E531" s="2">
        <v>548</v>
      </c>
      <c r="F531" s="2">
        <v>547</v>
      </c>
      <c r="G531" s="2">
        <v>444</v>
      </c>
      <c r="H531" s="2">
        <v>145</v>
      </c>
      <c r="I531" s="2">
        <v>0</v>
      </c>
    </row>
    <row r="532" spans="1:9" x14ac:dyDescent="0.15">
      <c r="B532" s="73"/>
      <c r="C532" s="18">
        <v>100</v>
      </c>
      <c r="D532" s="19">
        <v>7.4216604232788086</v>
      </c>
      <c r="E532" s="19">
        <v>30.126443862915039</v>
      </c>
      <c r="F532" s="19">
        <v>30.071466445922852</v>
      </c>
      <c r="G532" s="19">
        <v>24.409015655517578</v>
      </c>
      <c r="H532" s="19">
        <v>7.9714126586914063</v>
      </c>
      <c r="I532" s="19">
        <v>0</v>
      </c>
    </row>
    <row r="533" spans="1:9" x14ac:dyDescent="0.15">
      <c r="B533" s="72" t="s">
        <v>519</v>
      </c>
      <c r="C533" s="1">
        <v>1819</v>
      </c>
      <c r="D533" s="2">
        <v>193</v>
      </c>
      <c r="E533" s="2">
        <v>680</v>
      </c>
      <c r="F533" s="2">
        <v>439</v>
      </c>
      <c r="G533" s="2">
        <v>318</v>
      </c>
      <c r="H533" s="2">
        <v>189</v>
      </c>
      <c r="I533" s="2">
        <v>0</v>
      </c>
    </row>
    <row r="534" spans="1:9" x14ac:dyDescent="0.15">
      <c r="B534" s="73"/>
      <c r="C534" s="18">
        <v>100</v>
      </c>
      <c r="D534" s="19">
        <v>10.610224723815918</v>
      </c>
      <c r="E534" s="19">
        <v>37.3831787109375</v>
      </c>
      <c r="F534" s="19">
        <v>24.134140014648438</v>
      </c>
      <c r="G534" s="19">
        <v>17.482133865356445</v>
      </c>
      <c r="H534" s="19">
        <v>10.390324592590332</v>
      </c>
      <c r="I534" s="19">
        <v>0</v>
      </c>
    </row>
    <row r="535" spans="1:9" x14ac:dyDescent="0.15">
      <c r="B535" s="72" t="s">
        <v>520</v>
      </c>
      <c r="C535" s="1">
        <v>1819</v>
      </c>
      <c r="D535" s="2">
        <v>347</v>
      </c>
      <c r="E535" s="2">
        <v>665</v>
      </c>
      <c r="F535" s="2">
        <v>394</v>
      </c>
      <c r="G535" s="2">
        <v>271</v>
      </c>
      <c r="H535" s="2">
        <v>142</v>
      </c>
      <c r="I535" s="2">
        <v>0</v>
      </c>
    </row>
    <row r="536" spans="1:9" x14ac:dyDescent="0.15">
      <c r="B536" s="73"/>
      <c r="C536" s="18">
        <v>100</v>
      </c>
      <c r="D536" s="19">
        <v>19.076416015625</v>
      </c>
      <c r="E536" s="19">
        <v>36.558547973632813</v>
      </c>
      <c r="F536" s="19">
        <v>21.660253524780273</v>
      </c>
      <c r="G536" s="19">
        <v>14.898295402526855</v>
      </c>
      <c r="H536" s="19">
        <v>7.8064875602722168</v>
      </c>
      <c r="I536" s="19">
        <v>0</v>
      </c>
    </row>
    <row r="537" spans="1:9" x14ac:dyDescent="0.15">
      <c r="B537" s="72" t="s">
        <v>521</v>
      </c>
      <c r="C537" s="1">
        <v>1819</v>
      </c>
      <c r="D537" s="2">
        <v>461</v>
      </c>
      <c r="E537" s="2">
        <v>684</v>
      </c>
      <c r="F537" s="2">
        <v>320</v>
      </c>
      <c r="G537" s="2">
        <v>231</v>
      </c>
      <c r="H537" s="2">
        <v>123</v>
      </c>
      <c r="I537" s="2">
        <v>0</v>
      </c>
    </row>
    <row r="538" spans="1:9" x14ac:dyDescent="0.15">
      <c r="B538" s="73"/>
      <c r="C538" s="18">
        <v>100</v>
      </c>
      <c r="D538" s="19">
        <v>25.343593597412109</v>
      </c>
      <c r="E538" s="19">
        <v>37.603076934814453</v>
      </c>
      <c r="F538" s="19">
        <v>17.592082977294922</v>
      </c>
      <c r="G538" s="19">
        <v>12.699285507202148</v>
      </c>
      <c r="H538" s="19">
        <v>6.7619571685791016</v>
      </c>
      <c r="I538" s="19">
        <v>0</v>
      </c>
    </row>
    <row r="539" spans="1:9" x14ac:dyDescent="0.15">
      <c r="B539" s="72" t="s">
        <v>522</v>
      </c>
      <c r="C539" s="1">
        <v>1819</v>
      </c>
      <c r="D539" s="2">
        <v>355</v>
      </c>
      <c r="E539" s="2">
        <v>639</v>
      </c>
      <c r="F539" s="2">
        <v>382</v>
      </c>
      <c r="G539" s="2">
        <v>275</v>
      </c>
      <c r="H539" s="2">
        <v>168</v>
      </c>
      <c r="I539" s="2">
        <v>0</v>
      </c>
    </row>
    <row r="540" spans="1:9" x14ac:dyDescent="0.15">
      <c r="B540" s="73"/>
      <c r="C540" s="18">
        <v>100</v>
      </c>
      <c r="D540" s="19">
        <v>19.516218185424805</v>
      </c>
      <c r="E540" s="19">
        <v>35.129192352294922</v>
      </c>
      <c r="F540" s="19">
        <v>21.00054931640625</v>
      </c>
      <c r="G540" s="19">
        <v>15.118196487426758</v>
      </c>
      <c r="H540" s="19">
        <v>9.2358436584472656</v>
      </c>
      <c r="I540" s="19">
        <v>0</v>
      </c>
    </row>
    <row r="541" spans="1:9" x14ac:dyDescent="0.15">
      <c r="B541" s="72" t="s">
        <v>523</v>
      </c>
      <c r="C541" s="1">
        <v>1819</v>
      </c>
      <c r="D541" s="2">
        <v>295</v>
      </c>
      <c r="E541" s="2">
        <v>625</v>
      </c>
      <c r="F541" s="2">
        <v>389</v>
      </c>
      <c r="G541" s="2">
        <v>280</v>
      </c>
      <c r="H541" s="2">
        <v>230</v>
      </c>
      <c r="I541" s="2">
        <v>0</v>
      </c>
    </row>
    <row r="542" spans="1:9" x14ac:dyDescent="0.15">
      <c r="B542" s="73"/>
      <c r="C542" s="18">
        <v>100</v>
      </c>
      <c r="D542" s="19">
        <v>16.217702865600586</v>
      </c>
      <c r="E542" s="19">
        <v>34.359539031982422</v>
      </c>
      <c r="F542" s="19">
        <v>21.3853759765625</v>
      </c>
      <c r="G542" s="19">
        <v>15.393074035644531</v>
      </c>
      <c r="H542" s="19">
        <v>12.644309997558594</v>
      </c>
      <c r="I542" s="19">
        <v>0</v>
      </c>
    </row>
    <row r="543" spans="1:9" x14ac:dyDescent="0.15">
      <c r="B543" s="72" t="s">
        <v>330</v>
      </c>
      <c r="C543" s="1">
        <v>1819</v>
      </c>
      <c r="D543" s="2">
        <v>228</v>
      </c>
      <c r="E543" s="2">
        <v>639</v>
      </c>
      <c r="F543" s="2">
        <v>464</v>
      </c>
      <c r="G543" s="2">
        <v>306</v>
      </c>
      <c r="H543" s="2">
        <v>182</v>
      </c>
      <c r="I543" s="2">
        <v>0</v>
      </c>
    </row>
    <row r="544" spans="1:9" x14ac:dyDescent="0.15">
      <c r="B544" s="73"/>
      <c r="C544" s="18">
        <v>100</v>
      </c>
      <c r="D544" s="19">
        <v>12.534358978271484</v>
      </c>
      <c r="E544" s="19">
        <v>35.129192352294922</v>
      </c>
      <c r="F544" s="19">
        <v>25.508520126342773</v>
      </c>
      <c r="G544" s="19">
        <v>16.822429656982422</v>
      </c>
      <c r="H544" s="19">
        <v>10.005496978759766</v>
      </c>
      <c r="I544" s="19">
        <v>0</v>
      </c>
    </row>
    <row r="545" spans="1:9" x14ac:dyDescent="0.15">
      <c r="B545" s="72" t="s">
        <v>524</v>
      </c>
      <c r="C545" s="1">
        <v>1819</v>
      </c>
      <c r="D545" s="2">
        <v>275</v>
      </c>
      <c r="E545" s="2">
        <v>661</v>
      </c>
      <c r="F545" s="2">
        <v>434</v>
      </c>
      <c r="G545" s="2">
        <v>255</v>
      </c>
      <c r="H545" s="2">
        <v>194</v>
      </c>
      <c r="I545" s="2">
        <v>0</v>
      </c>
    </row>
    <row r="546" spans="1:9" x14ac:dyDescent="0.15">
      <c r="B546" s="73"/>
      <c r="C546" s="18">
        <v>100</v>
      </c>
      <c r="D546" s="19">
        <v>15.118196487426758</v>
      </c>
      <c r="E546" s="19">
        <v>36.338649749755859</v>
      </c>
      <c r="F546" s="19">
        <v>23.859264373779297</v>
      </c>
      <c r="G546" s="19">
        <v>14.018692016601563</v>
      </c>
      <c r="H546" s="19">
        <v>10.665200233459473</v>
      </c>
      <c r="I546" s="19">
        <v>0</v>
      </c>
    </row>
    <row r="547" spans="1:9" x14ac:dyDescent="0.15">
      <c r="B547" s="72" t="s">
        <v>525</v>
      </c>
      <c r="C547" s="1">
        <v>1819</v>
      </c>
      <c r="D547" s="2">
        <v>289</v>
      </c>
      <c r="E547" s="2">
        <v>668</v>
      </c>
      <c r="F547" s="2">
        <v>350</v>
      </c>
      <c r="G547" s="2">
        <v>197</v>
      </c>
      <c r="H547" s="2">
        <v>315</v>
      </c>
      <c r="I547" s="2">
        <v>0</v>
      </c>
    </row>
    <row r="548" spans="1:9" x14ac:dyDescent="0.15">
      <c r="B548" s="73"/>
      <c r="C548" s="18">
        <v>100</v>
      </c>
      <c r="D548" s="19">
        <v>15.887850761413574</v>
      </c>
      <c r="E548" s="19">
        <v>36.723472595214844</v>
      </c>
      <c r="F548" s="19">
        <v>19.241342544555664</v>
      </c>
      <c r="G548" s="19">
        <v>10.830126762390137</v>
      </c>
      <c r="H548" s="19">
        <v>17.317207336425781</v>
      </c>
      <c r="I548" s="19">
        <v>0</v>
      </c>
    </row>
    <row r="549" spans="1:9" x14ac:dyDescent="0.15">
      <c r="B549" s="72" t="s">
        <v>526</v>
      </c>
      <c r="C549" s="1">
        <v>1819</v>
      </c>
      <c r="D549" s="2">
        <v>256</v>
      </c>
      <c r="E549" s="2">
        <v>727</v>
      </c>
      <c r="F549" s="2">
        <v>426</v>
      </c>
      <c r="G549" s="2">
        <v>253</v>
      </c>
      <c r="H549" s="2">
        <v>157</v>
      </c>
      <c r="I549" s="2">
        <v>0</v>
      </c>
    </row>
    <row r="550" spans="1:9" x14ac:dyDescent="0.15">
      <c r="B550" s="73"/>
      <c r="C550" s="18">
        <v>100</v>
      </c>
      <c r="D550" s="19">
        <v>14.073666572570801</v>
      </c>
      <c r="E550" s="19">
        <v>39.967014312744141</v>
      </c>
      <c r="F550" s="19">
        <v>23.419460296630859</v>
      </c>
      <c r="G550" s="19">
        <v>13.908740997314453</v>
      </c>
      <c r="H550" s="19">
        <v>8.6311159133911133</v>
      </c>
      <c r="I550" s="19">
        <v>0</v>
      </c>
    </row>
    <row r="553" spans="1:9" x14ac:dyDescent="0.15">
      <c r="A553" t="str">
        <f>LEFT(C553,3)</f>
        <v>Q57</v>
      </c>
      <c r="B553" t="s">
        <v>0</v>
      </c>
      <c r="C553" t="s">
        <v>527</v>
      </c>
    </row>
    <row r="554" spans="1:9" x14ac:dyDescent="0.15">
      <c r="A554" t="str">
        <f>A553&amp;"見出し"</f>
        <v>Q57見出し</v>
      </c>
      <c r="B554" s="34"/>
      <c r="C554" s="35" t="s">
        <v>1</v>
      </c>
      <c r="D554" s="35" t="s">
        <v>528</v>
      </c>
      <c r="E554" s="35" t="s">
        <v>529</v>
      </c>
      <c r="F554" s="35" t="s">
        <v>4</v>
      </c>
    </row>
    <row r="555" spans="1:9" x14ac:dyDescent="0.15">
      <c r="A555" t="str">
        <f>A553&amp;"実数"</f>
        <v>Q57実数</v>
      </c>
      <c r="B555" s="72" t="s">
        <v>1</v>
      </c>
      <c r="C555" s="1">
        <v>386</v>
      </c>
      <c r="D555" s="2">
        <v>137</v>
      </c>
      <c r="E555" s="2">
        <v>249</v>
      </c>
      <c r="F555" s="2">
        <v>0</v>
      </c>
    </row>
    <row r="556" spans="1:9" x14ac:dyDescent="0.15">
      <c r="B556" s="73"/>
      <c r="C556" s="18">
        <v>100</v>
      </c>
      <c r="D556" s="19">
        <v>35.492229461669922</v>
      </c>
      <c r="E556" s="19">
        <v>64.507766723632813</v>
      </c>
      <c r="F556" s="19">
        <v>0</v>
      </c>
    </row>
    <row r="559" spans="1:9" x14ac:dyDescent="0.15">
      <c r="A559" t="str">
        <f>LEFT(C559,3)</f>
        <v>Q58</v>
      </c>
      <c r="B559" t="s">
        <v>0</v>
      </c>
      <c r="C559" t="s">
        <v>530</v>
      </c>
    </row>
    <row r="560" spans="1:9" x14ac:dyDescent="0.15">
      <c r="A560" t="str">
        <f>A559&amp;"見出し"</f>
        <v>Q58見出し</v>
      </c>
      <c r="B560" s="34"/>
      <c r="C560" s="35" t="s">
        <v>1</v>
      </c>
      <c r="D560" s="35" t="s">
        <v>531</v>
      </c>
      <c r="E560" s="35" t="s">
        <v>532</v>
      </c>
      <c r="F560" s="35" t="s">
        <v>4</v>
      </c>
    </row>
    <row r="561" spans="1:13" x14ac:dyDescent="0.15">
      <c r="A561" t="str">
        <f>A559&amp;"実数"</f>
        <v>Q58実数</v>
      </c>
      <c r="B561" s="72" t="s">
        <v>1</v>
      </c>
      <c r="C561" s="1">
        <v>137</v>
      </c>
      <c r="D561" s="2">
        <v>75</v>
      </c>
      <c r="E561" s="2">
        <v>62</v>
      </c>
      <c r="F561" s="2">
        <v>0</v>
      </c>
    </row>
    <row r="562" spans="1:13" x14ac:dyDescent="0.15">
      <c r="B562" s="73"/>
      <c r="C562" s="18">
        <v>100</v>
      </c>
      <c r="D562" s="19">
        <v>54.744522094726563</v>
      </c>
      <c r="E562" s="19">
        <v>45.255474090576172</v>
      </c>
      <c r="F562" s="19">
        <v>0</v>
      </c>
    </row>
    <row r="565" spans="1:13" x14ac:dyDescent="0.15">
      <c r="A565" t="s">
        <v>533</v>
      </c>
      <c r="B565" t="s">
        <v>0</v>
      </c>
      <c r="C565" t="s">
        <v>534</v>
      </c>
    </row>
    <row r="566" spans="1:13" ht="28.5" x14ac:dyDescent="0.15">
      <c r="A566" s="3"/>
      <c r="B566" s="34"/>
      <c r="C566" s="35" t="s">
        <v>1</v>
      </c>
      <c r="D566" s="35" t="s">
        <v>535</v>
      </c>
      <c r="E566" s="35" t="s">
        <v>536</v>
      </c>
      <c r="F566" s="35" t="s">
        <v>537</v>
      </c>
      <c r="G566" s="35" t="s">
        <v>538</v>
      </c>
      <c r="H566" s="35" t="s">
        <v>539</v>
      </c>
      <c r="I566" s="35" t="s">
        <v>540</v>
      </c>
      <c r="J566" s="35" t="s">
        <v>4</v>
      </c>
    </row>
    <row r="567" spans="1:13" x14ac:dyDescent="0.15">
      <c r="B567" s="72" t="s">
        <v>1</v>
      </c>
      <c r="C567" s="1">
        <v>2069</v>
      </c>
      <c r="D567" s="2">
        <v>553</v>
      </c>
      <c r="E567" s="2">
        <v>822</v>
      </c>
      <c r="F567" s="2">
        <v>184</v>
      </c>
      <c r="G567" s="2">
        <v>264</v>
      </c>
      <c r="H567" s="2">
        <v>85</v>
      </c>
      <c r="I567" s="2">
        <v>161</v>
      </c>
      <c r="J567" s="2">
        <v>0</v>
      </c>
    </row>
    <row r="568" spans="1:13" x14ac:dyDescent="0.15">
      <c r="B568" s="73"/>
      <c r="C568" s="18">
        <v>100</v>
      </c>
      <c r="D568" s="19">
        <v>26.727888107299805</v>
      </c>
      <c r="E568" s="19">
        <v>39.729339599609375</v>
      </c>
      <c r="F568" s="19">
        <v>8.8931846618652344</v>
      </c>
      <c r="G568" s="19">
        <v>12.759786605834961</v>
      </c>
      <c r="H568" s="19">
        <v>4.1082649230957031</v>
      </c>
      <c r="I568" s="19">
        <v>7.7815370559692383</v>
      </c>
      <c r="J568" s="19">
        <v>0</v>
      </c>
    </row>
    <row r="571" spans="1:13" x14ac:dyDescent="0.15">
      <c r="A571" t="s">
        <v>541</v>
      </c>
      <c r="B571" t="s">
        <v>0</v>
      </c>
      <c r="C571" t="s">
        <v>542</v>
      </c>
    </row>
    <row r="572" spans="1:13" ht="47.5" x14ac:dyDescent="0.15">
      <c r="A572" s="3"/>
      <c r="B572" s="34"/>
      <c r="C572" s="35" t="s">
        <v>1</v>
      </c>
      <c r="D572" s="35" t="s">
        <v>66</v>
      </c>
      <c r="E572" s="35" t="s">
        <v>63</v>
      </c>
      <c r="F572" s="35" t="s">
        <v>109</v>
      </c>
      <c r="G572" s="35" t="s">
        <v>110</v>
      </c>
      <c r="H572" s="35" t="s">
        <v>563</v>
      </c>
      <c r="I572" s="35" t="s">
        <v>111</v>
      </c>
      <c r="J572" s="35" t="s">
        <v>112</v>
      </c>
      <c r="K572" s="35" t="s">
        <v>113</v>
      </c>
      <c r="L572" s="35" t="s">
        <v>107</v>
      </c>
      <c r="M572" s="35" t="s">
        <v>4</v>
      </c>
    </row>
    <row r="573" spans="1:13" x14ac:dyDescent="0.15">
      <c r="B573" s="72" t="s">
        <v>1</v>
      </c>
      <c r="C573" s="1">
        <v>1026</v>
      </c>
      <c r="D573" s="2">
        <v>576</v>
      </c>
      <c r="E573" s="2">
        <v>38</v>
      </c>
      <c r="F573" s="2">
        <v>10</v>
      </c>
      <c r="G573" s="2">
        <v>25</v>
      </c>
      <c r="H573" s="2">
        <v>354</v>
      </c>
      <c r="I573" s="2">
        <v>5</v>
      </c>
      <c r="J573" s="2">
        <v>4</v>
      </c>
      <c r="K573" s="2">
        <v>14</v>
      </c>
      <c r="L573" s="2">
        <v>0</v>
      </c>
      <c r="M573" s="2">
        <v>0</v>
      </c>
    </row>
    <row r="574" spans="1:13" x14ac:dyDescent="0.15">
      <c r="B574" s="73"/>
      <c r="C574" s="18">
        <v>100</v>
      </c>
      <c r="D574" s="19">
        <v>56.140350341796875</v>
      </c>
      <c r="E574" s="19">
        <v>3.7037036418914795</v>
      </c>
      <c r="F574" s="19">
        <v>0.97465884685516357</v>
      </c>
      <c r="G574" s="19">
        <v>2.4366471767425537</v>
      </c>
      <c r="H574" s="19">
        <v>34.502922058105469</v>
      </c>
      <c r="I574" s="19">
        <v>0.48732942342758179</v>
      </c>
      <c r="J574" s="19">
        <v>0.38986355066299438</v>
      </c>
      <c r="K574" s="19">
        <v>1.3645224571228027</v>
      </c>
      <c r="L574" s="19">
        <v>0</v>
      </c>
      <c r="M574" s="19">
        <v>0</v>
      </c>
    </row>
  </sheetData>
  <sheetProtection formatColumns="0" formatRows="0"/>
  <mergeCells count="118">
    <mergeCell ref="B555:B556"/>
    <mergeCell ref="B561:B562"/>
    <mergeCell ref="B567:B568"/>
    <mergeCell ref="B573:B574"/>
    <mergeCell ref="B539:B540"/>
    <mergeCell ref="B541:B542"/>
    <mergeCell ref="B543:B544"/>
    <mergeCell ref="B545:B546"/>
    <mergeCell ref="B547:B548"/>
    <mergeCell ref="B549:B550"/>
    <mergeCell ref="B519:B520"/>
    <mergeCell ref="B525:B526"/>
    <mergeCell ref="B531:B532"/>
    <mergeCell ref="B533:B534"/>
    <mergeCell ref="B535:B536"/>
    <mergeCell ref="B537:B538"/>
    <mergeCell ref="B495:B496"/>
    <mergeCell ref="B497:B498"/>
    <mergeCell ref="B499:B500"/>
    <mergeCell ref="B501:B502"/>
    <mergeCell ref="B507:B508"/>
    <mergeCell ref="B513:B514"/>
    <mergeCell ref="B475:B476"/>
    <mergeCell ref="B477:B478"/>
    <mergeCell ref="B479:B480"/>
    <mergeCell ref="B481:B482"/>
    <mergeCell ref="B487:B488"/>
    <mergeCell ref="B493:B494"/>
    <mergeCell ref="B447:B448"/>
    <mergeCell ref="B453:B454"/>
    <mergeCell ref="B459:B460"/>
    <mergeCell ref="B465:B466"/>
    <mergeCell ref="B471:B472"/>
    <mergeCell ref="B473:B474"/>
    <mergeCell ref="B411:B412"/>
    <mergeCell ref="B417:B418"/>
    <mergeCell ref="B423:B424"/>
    <mergeCell ref="B429:B430"/>
    <mergeCell ref="B435:B436"/>
    <mergeCell ref="B441:B442"/>
    <mergeCell ref="B375:B376"/>
    <mergeCell ref="B381:B382"/>
    <mergeCell ref="B387:B388"/>
    <mergeCell ref="B393:B394"/>
    <mergeCell ref="B399:B400"/>
    <mergeCell ref="B405:B406"/>
    <mergeCell ref="B343:B344"/>
    <mergeCell ref="B345:B346"/>
    <mergeCell ref="B351:B352"/>
    <mergeCell ref="B357:B358"/>
    <mergeCell ref="B363:B364"/>
    <mergeCell ref="B369:B370"/>
    <mergeCell ref="B331:B332"/>
    <mergeCell ref="B333:B334"/>
    <mergeCell ref="B335:B336"/>
    <mergeCell ref="B337:B338"/>
    <mergeCell ref="B339:B340"/>
    <mergeCell ref="B341:B342"/>
    <mergeCell ref="B319:B320"/>
    <mergeCell ref="B321:B322"/>
    <mergeCell ref="B323:B324"/>
    <mergeCell ref="B325:B326"/>
    <mergeCell ref="B327:B328"/>
    <mergeCell ref="B329:B330"/>
    <mergeCell ref="B295:B296"/>
    <mergeCell ref="B301:B302"/>
    <mergeCell ref="B307:B308"/>
    <mergeCell ref="B313:B314"/>
    <mergeCell ref="B315:B316"/>
    <mergeCell ref="B317:B318"/>
    <mergeCell ref="B259:B260"/>
    <mergeCell ref="B265:B266"/>
    <mergeCell ref="B271:B272"/>
    <mergeCell ref="B277:B278"/>
    <mergeCell ref="B283:B284"/>
    <mergeCell ref="B289:B290"/>
    <mergeCell ref="B223:B224"/>
    <mergeCell ref="B229:B230"/>
    <mergeCell ref="B235:B236"/>
    <mergeCell ref="B241:B242"/>
    <mergeCell ref="B247:B248"/>
    <mergeCell ref="B253:B254"/>
    <mergeCell ref="B187:B188"/>
    <mergeCell ref="B193:B194"/>
    <mergeCell ref="B199:B200"/>
    <mergeCell ref="B205:B206"/>
    <mergeCell ref="B211:B212"/>
    <mergeCell ref="B217:B218"/>
    <mergeCell ref="B151:B152"/>
    <mergeCell ref="B157:B158"/>
    <mergeCell ref="B163:B164"/>
    <mergeCell ref="B169:B170"/>
    <mergeCell ref="B175:B176"/>
    <mergeCell ref="B181:B182"/>
    <mergeCell ref="B115:B116"/>
    <mergeCell ref="B121:B122"/>
    <mergeCell ref="B127:B128"/>
    <mergeCell ref="B133:B134"/>
    <mergeCell ref="B139:B140"/>
    <mergeCell ref="B145:B146"/>
    <mergeCell ref="B79:B80"/>
    <mergeCell ref="B85:B86"/>
    <mergeCell ref="B91:B92"/>
    <mergeCell ref="B97:B98"/>
    <mergeCell ref="B103:B104"/>
    <mergeCell ref="B109:B110"/>
    <mergeCell ref="B43:B44"/>
    <mergeCell ref="B49:B50"/>
    <mergeCell ref="B55:B56"/>
    <mergeCell ref="B61:B62"/>
    <mergeCell ref="B67:B68"/>
    <mergeCell ref="B73:B74"/>
    <mergeCell ref="B7:B8"/>
    <mergeCell ref="B13:B14"/>
    <mergeCell ref="B19:B20"/>
    <mergeCell ref="B25:B26"/>
    <mergeCell ref="B31:B32"/>
    <mergeCell ref="B37:B38"/>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C701-CD4C-46C5-B40E-E2C6A7806E25}">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782</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783</v>
      </c>
      <c r="B2" s="4" t="s">
        <v>116</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2069</v>
      </c>
      <c r="O5" s="16">
        <v>1823</v>
      </c>
      <c r="P5" s="16">
        <v>42</v>
      </c>
      <c r="Q5" s="16">
        <v>51</v>
      </c>
      <c r="R5" s="16">
        <v>36</v>
      </c>
      <c r="S5" s="16">
        <v>58</v>
      </c>
      <c r="T5" s="16">
        <v>9</v>
      </c>
      <c r="U5" s="16">
        <v>6</v>
      </c>
      <c r="V5" s="16">
        <v>44</v>
      </c>
      <c r="W5" s="16">
        <v>0</v>
      </c>
      <c r="X5" s="16">
        <v>0</v>
      </c>
      <c r="Y5" s="16">
        <v>0</v>
      </c>
      <c r="Z5" s="16">
        <v>0</v>
      </c>
      <c r="AA5" s="16">
        <v>0</v>
      </c>
    </row>
    <row r="9" spans="1:27" ht="13.5" customHeight="1" x14ac:dyDescent="0.15">
      <c r="M9" s="4" t="s">
        <v>0</v>
      </c>
      <c r="N9" s="7" t="s">
        <v>1</v>
      </c>
      <c r="O9" s="11" t="s">
        <v>66</v>
      </c>
      <c r="P9" s="11" t="s">
        <v>63</v>
      </c>
      <c r="Q9" s="20" t="s">
        <v>546</v>
      </c>
      <c r="R9" s="20" t="s">
        <v>548</v>
      </c>
      <c r="S9" s="20" t="s">
        <v>550</v>
      </c>
      <c r="T9" s="20" t="s">
        <v>552</v>
      </c>
      <c r="U9" s="20" t="s">
        <v>554</v>
      </c>
      <c r="V9" s="11" t="s">
        <v>113</v>
      </c>
      <c r="W9" s="11" t="s">
        <v>107</v>
      </c>
      <c r="X9" s="11" t="s">
        <v>4</v>
      </c>
      <c r="Y9" s="11">
        <v>0</v>
      </c>
      <c r="Z9" s="11">
        <v>0</v>
      </c>
      <c r="AA9" s="11">
        <v>0</v>
      </c>
    </row>
    <row r="10" spans="1:27" ht="13.5" customHeight="1" x14ac:dyDescent="0.15">
      <c r="M10" s="8" t="s">
        <v>613</v>
      </c>
      <c r="N10" s="10">
        <v>2069</v>
      </c>
      <c r="O10" s="10">
        <v>1823</v>
      </c>
      <c r="P10" s="10">
        <v>42</v>
      </c>
      <c r="Q10" s="10">
        <v>51</v>
      </c>
      <c r="R10" s="10">
        <v>36</v>
      </c>
      <c r="S10" s="10">
        <v>58</v>
      </c>
      <c r="T10" s="10">
        <v>9</v>
      </c>
      <c r="U10" s="10">
        <v>6</v>
      </c>
      <c r="V10" s="10">
        <v>44</v>
      </c>
      <c r="W10" s="10">
        <v>0</v>
      </c>
      <c r="X10" s="10">
        <v>0</v>
      </c>
      <c r="Y10" s="10">
        <v>0</v>
      </c>
      <c r="Z10" s="10">
        <v>0</v>
      </c>
      <c r="AA10" s="10">
        <v>0</v>
      </c>
    </row>
    <row r="11" spans="1:27" ht="13.5" customHeight="1" x14ac:dyDescent="0.15">
      <c r="N11" s="9">
        <v>100</v>
      </c>
      <c r="O11" s="9">
        <v>88.110198163363947</v>
      </c>
      <c r="P11" s="9">
        <v>2.0299661672305462</v>
      </c>
      <c r="Q11" s="9">
        <v>2.4649589173513777</v>
      </c>
      <c r="R11" s="9">
        <v>1.7399710004833253</v>
      </c>
      <c r="S11" s="9">
        <v>2.8032866118898019</v>
      </c>
      <c r="T11" s="9">
        <v>0.43499275012083133</v>
      </c>
      <c r="U11" s="9">
        <v>0.28999516674722087</v>
      </c>
      <c r="V11" s="9">
        <v>2.1266312228129531</v>
      </c>
      <c r="W11" s="9">
        <v>0</v>
      </c>
      <c r="X11" s="9">
        <v>0</v>
      </c>
      <c r="Y11" s="9">
        <v>0</v>
      </c>
      <c r="Z11" s="9">
        <v>0</v>
      </c>
      <c r="AA11" s="9">
        <v>0</v>
      </c>
    </row>
    <row r="12" spans="1:27" ht="13.5" customHeight="1" x14ac:dyDescent="0.15">
      <c r="M12" s="4" t="s">
        <v>543</v>
      </c>
      <c r="O12" s="4">
        <v>1</v>
      </c>
      <c r="P12" s="4">
        <v>5</v>
      </c>
      <c r="Q12" s="4">
        <v>3</v>
      </c>
      <c r="R12" s="4">
        <v>6</v>
      </c>
      <c r="S12" s="4">
        <v>2</v>
      </c>
      <c r="T12" s="4">
        <v>7</v>
      </c>
      <c r="U12" s="4">
        <v>8</v>
      </c>
      <c r="V12" s="4">
        <v>4</v>
      </c>
      <c r="W12" s="4">
        <v>9</v>
      </c>
      <c r="X12" s="4">
        <v>9</v>
      </c>
      <c r="Y12" s="4">
        <v>9</v>
      </c>
      <c r="Z12" s="4">
        <v>9</v>
      </c>
      <c r="AA12" s="4">
        <v>9</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D24B-1AE4-45FD-983D-FD0F9D7FD6D0}">
  <dimension ref="A1:AA2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779</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780</v>
      </c>
      <c r="B2" s="4" t="s">
        <v>177</v>
      </c>
      <c r="C2" s="4"/>
      <c r="D2" s="4"/>
      <c r="E2" s="4"/>
      <c r="F2" s="4"/>
      <c r="G2" s="4"/>
      <c r="H2" s="4"/>
      <c r="I2" s="4"/>
      <c r="J2" s="4"/>
      <c r="K2" s="4"/>
      <c r="L2" s="4"/>
    </row>
    <row r="4" spans="1:27" ht="13.5" customHeight="1" x14ac:dyDescent="0.15">
      <c r="M4" s="4" t="s">
        <v>20</v>
      </c>
      <c r="N4" s="6" t="s">
        <v>1</v>
      </c>
      <c r="O4" s="6" t="s">
        <v>178</v>
      </c>
      <c r="P4" s="6" t="s">
        <v>179</v>
      </c>
      <c r="Q4" s="6" t="s">
        <v>180</v>
      </c>
      <c r="R4" s="6" t="s">
        <v>181</v>
      </c>
      <c r="S4" s="6" t="s">
        <v>182</v>
      </c>
      <c r="T4" s="6" t="s">
        <v>183</v>
      </c>
      <c r="U4" s="6" t="s">
        <v>184</v>
      </c>
      <c r="V4" s="6" t="s">
        <v>4</v>
      </c>
      <c r="W4" s="6">
        <v>0</v>
      </c>
      <c r="X4" s="6">
        <v>0</v>
      </c>
      <c r="Y4" s="6">
        <v>0</v>
      </c>
      <c r="Z4" s="6">
        <v>0</v>
      </c>
      <c r="AA4" s="6">
        <v>0</v>
      </c>
    </row>
    <row r="5" spans="1:27" ht="13.5" customHeight="1" x14ac:dyDescent="0.15">
      <c r="M5" s="4" t="s">
        <v>21</v>
      </c>
      <c r="N5" s="16">
        <v>1823</v>
      </c>
      <c r="O5" s="16">
        <v>452</v>
      </c>
      <c r="P5" s="16">
        <v>532</v>
      </c>
      <c r="Q5" s="16">
        <v>115</v>
      </c>
      <c r="R5" s="16">
        <v>251</v>
      </c>
      <c r="S5" s="16">
        <v>9</v>
      </c>
      <c r="T5" s="16">
        <v>116</v>
      </c>
      <c r="U5" s="16">
        <v>348</v>
      </c>
      <c r="V5" s="16">
        <v>0</v>
      </c>
      <c r="W5" s="16">
        <v>0</v>
      </c>
      <c r="X5" s="16">
        <v>0</v>
      </c>
      <c r="Y5" s="16">
        <v>0</v>
      </c>
      <c r="Z5" s="16">
        <v>0</v>
      </c>
      <c r="AA5" s="16">
        <v>0</v>
      </c>
    </row>
    <row r="9" spans="1:27" ht="13.5" customHeight="1" x14ac:dyDescent="0.15">
      <c r="M9" s="4" t="s">
        <v>0</v>
      </c>
      <c r="N9" s="7" t="s">
        <v>1</v>
      </c>
      <c r="O9" s="11" t="s">
        <v>178</v>
      </c>
      <c r="P9" s="11" t="s">
        <v>179</v>
      </c>
      <c r="Q9" s="11" t="s">
        <v>180</v>
      </c>
      <c r="R9" s="11" t="s">
        <v>181</v>
      </c>
      <c r="S9" s="11" t="s">
        <v>182</v>
      </c>
      <c r="T9" s="11" t="s">
        <v>183</v>
      </c>
      <c r="U9" s="11" t="s">
        <v>184</v>
      </c>
      <c r="V9" s="11" t="s">
        <v>4</v>
      </c>
      <c r="W9" s="11">
        <v>0</v>
      </c>
      <c r="X9" s="11">
        <v>0</v>
      </c>
      <c r="Y9" s="11">
        <v>0</v>
      </c>
      <c r="Z9" s="11">
        <v>0</v>
      </c>
      <c r="AA9" s="11">
        <v>0</v>
      </c>
    </row>
    <row r="10" spans="1:27" ht="13.5" customHeight="1" x14ac:dyDescent="0.15">
      <c r="M10" s="8" t="s">
        <v>781</v>
      </c>
      <c r="N10" s="10">
        <v>1823</v>
      </c>
      <c r="O10" s="10">
        <v>452</v>
      </c>
      <c r="P10" s="10">
        <v>532</v>
      </c>
      <c r="Q10" s="10">
        <v>115</v>
      </c>
      <c r="R10" s="10">
        <v>251</v>
      </c>
      <c r="S10" s="10">
        <v>9</v>
      </c>
      <c r="T10" s="10">
        <v>116</v>
      </c>
      <c r="U10" s="10">
        <v>348</v>
      </c>
      <c r="V10" s="10">
        <v>0</v>
      </c>
      <c r="W10" s="10">
        <v>0</v>
      </c>
      <c r="X10" s="10">
        <v>0</v>
      </c>
      <c r="Y10" s="10">
        <v>0</v>
      </c>
      <c r="Z10" s="10">
        <v>0</v>
      </c>
      <c r="AA10" s="10">
        <v>0</v>
      </c>
    </row>
    <row r="11" spans="1:27" ht="13.5" customHeight="1" x14ac:dyDescent="0.15">
      <c r="N11" s="9">
        <v>100</v>
      </c>
      <c r="O11" s="9">
        <v>24.794295117937466</v>
      </c>
      <c r="P11" s="9">
        <v>29.18266593527153</v>
      </c>
      <c r="Q11" s="9">
        <v>6.3082830499177174</v>
      </c>
      <c r="R11" s="9">
        <v>13.768513439385627</v>
      </c>
      <c r="S11" s="9">
        <v>0.49369171695008229</v>
      </c>
      <c r="T11" s="9">
        <v>6.3631376851343946</v>
      </c>
      <c r="U11" s="9">
        <v>19.089413055403181</v>
      </c>
      <c r="V11" s="9">
        <v>0</v>
      </c>
      <c r="W11" s="9">
        <v>0</v>
      </c>
      <c r="X11" s="9">
        <v>0</v>
      </c>
      <c r="Y11" s="9">
        <v>0</v>
      </c>
      <c r="Z11" s="9">
        <v>0</v>
      </c>
      <c r="AA11" s="9">
        <v>0</v>
      </c>
    </row>
    <row r="12" spans="1:27" ht="13.5" customHeight="1" x14ac:dyDescent="0.15">
      <c r="M12" s="4" t="s">
        <v>543</v>
      </c>
      <c r="O12" s="4">
        <v>2</v>
      </c>
      <c r="P12" s="4">
        <v>1</v>
      </c>
      <c r="Q12" s="4">
        <v>6</v>
      </c>
      <c r="R12" s="4">
        <v>4</v>
      </c>
      <c r="S12" s="4">
        <v>7</v>
      </c>
      <c r="T12" s="4">
        <v>5</v>
      </c>
      <c r="U12" s="4">
        <v>3</v>
      </c>
      <c r="V12" s="4">
        <v>8</v>
      </c>
      <c r="W12" s="4">
        <v>8</v>
      </c>
      <c r="X12" s="4">
        <v>8</v>
      </c>
      <c r="Y12" s="4">
        <v>8</v>
      </c>
      <c r="Z12" s="4">
        <v>8</v>
      </c>
      <c r="AA12" s="4">
        <v>8</v>
      </c>
    </row>
    <row r="16" spans="1:27" ht="13.5" customHeight="1" x14ac:dyDescent="0.15">
      <c r="P16" s="4" t="s">
        <v>584</v>
      </c>
    </row>
    <row r="17" spans="16:16" ht="13.5" customHeight="1" x14ac:dyDescent="0.15">
      <c r="P17" s="4" t="s">
        <v>588</v>
      </c>
    </row>
    <row r="18" spans="16:16" ht="13.5" customHeight="1" x14ac:dyDescent="0.15">
      <c r="P18" s="4" t="s">
        <v>585</v>
      </c>
    </row>
    <row r="19" spans="16:16" ht="13.5" customHeight="1" x14ac:dyDescent="0.15">
      <c r="P19" s="4" t="s">
        <v>589</v>
      </c>
    </row>
    <row r="20" spans="16:16" ht="13.5" customHeight="1" x14ac:dyDescent="0.15">
      <c r="P20" s="4" t="s">
        <v>586</v>
      </c>
    </row>
    <row r="21" spans="16:16" ht="13.5" customHeight="1" x14ac:dyDescent="0.15">
      <c r="P21" s="4" t="s">
        <v>590</v>
      </c>
    </row>
    <row r="22" spans="16:16" ht="13.5" customHeight="1" x14ac:dyDescent="0.15">
      <c r="P22" s="4" t="s">
        <v>587</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90A19-2DA8-4B3A-9B04-69BF3CDDFAA5}">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777</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778</v>
      </c>
      <c r="B2" s="4" t="s">
        <v>36</v>
      </c>
      <c r="C2" s="4"/>
      <c r="D2" s="4"/>
      <c r="E2" s="4"/>
      <c r="F2" s="4"/>
      <c r="G2" s="4"/>
      <c r="H2" s="4"/>
      <c r="I2" s="4"/>
      <c r="J2" s="4"/>
      <c r="K2" s="4"/>
      <c r="L2" s="4"/>
    </row>
    <row r="4" spans="1:27" ht="13.5" customHeight="1" x14ac:dyDescent="0.15">
      <c r="M4" s="4" t="s">
        <v>20</v>
      </c>
      <c r="N4" s="6" t="s">
        <v>1</v>
      </c>
      <c r="O4" s="6" t="s">
        <v>37</v>
      </c>
      <c r="P4" s="6" t="s">
        <v>38</v>
      </c>
      <c r="Q4" s="6" t="s">
        <v>39</v>
      </c>
      <c r="R4" s="6" t="s">
        <v>4</v>
      </c>
      <c r="S4" s="6">
        <v>0</v>
      </c>
      <c r="T4" s="6">
        <v>0</v>
      </c>
      <c r="U4" s="6">
        <v>0</v>
      </c>
      <c r="V4" s="6">
        <v>0</v>
      </c>
      <c r="W4" s="6">
        <v>0</v>
      </c>
      <c r="X4" s="6">
        <v>0</v>
      </c>
      <c r="Y4" s="6">
        <v>0</v>
      </c>
      <c r="Z4" s="6">
        <v>0</v>
      </c>
      <c r="AA4" s="6">
        <v>0</v>
      </c>
    </row>
    <row r="5" spans="1:27" ht="13.5" customHeight="1" x14ac:dyDescent="0.15">
      <c r="M5" s="4" t="s">
        <v>21</v>
      </c>
      <c r="N5" s="16">
        <v>2069</v>
      </c>
      <c r="O5" s="16">
        <v>1375</v>
      </c>
      <c r="P5" s="16">
        <v>448</v>
      </c>
      <c r="Q5" s="16">
        <v>246</v>
      </c>
      <c r="R5" s="16">
        <v>0</v>
      </c>
      <c r="S5" s="16">
        <v>0</v>
      </c>
      <c r="T5" s="16">
        <v>0</v>
      </c>
      <c r="U5" s="16">
        <v>0</v>
      </c>
      <c r="V5" s="16">
        <v>0</v>
      </c>
      <c r="W5" s="16">
        <v>0</v>
      </c>
      <c r="X5" s="16">
        <v>0</v>
      </c>
      <c r="Y5" s="16">
        <v>0</v>
      </c>
      <c r="Z5" s="16">
        <v>0</v>
      </c>
      <c r="AA5" s="16">
        <v>0</v>
      </c>
    </row>
    <row r="9" spans="1:27" ht="13.5" customHeight="1" x14ac:dyDescent="0.15">
      <c r="M9" s="4" t="s">
        <v>0</v>
      </c>
      <c r="N9" s="7" t="s">
        <v>1</v>
      </c>
      <c r="O9" s="20" t="s">
        <v>555</v>
      </c>
      <c r="P9" s="20" t="s">
        <v>556</v>
      </c>
      <c r="Q9" s="20" t="s">
        <v>557</v>
      </c>
      <c r="R9" s="11" t="s">
        <v>4</v>
      </c>
      <c r="S9" s="11">
        <v>0</v>
      </c>
      <c r="T9" s="11">
        <v>0</v>
      </c>
      <c r="U9" s="11">
        <v>0</v>
      </c>
      <c r="V9" s="11">
        <v>0</v>
      </c>
      <c r="W9" s="11">
        <v>0</v>
      </c>
      <c r="X9" s="11">
        <v>0</v>
      </c>
      <c r="Y9" s="11">
        <v>0</v>
      </c>
      <c r="Z9" s="11">
        <v>0</v>
      </c>
      <c r="AA9" s="11">
        <v>0</v>
      </c>
    </row>
    <row r="10" spans="1:27" ht="13.5" customHeight="1" x14ac:dyDescent="0.15">
      <c r="M10" s="8" t="s">
        <v>613</v>
      </c>
      <c r="N10" s="10">
        <v>2069</v>
      </c>
      <c r="O10" s="10">
        <v>1375</v>
      </c>
      <c r="P10" s="10">
        <v>448</v>
      </c>
      <c r="Q10" s="10">
        <v>246</v>
      </c>
      <c r="R10" s="10">
        <v>0</v>
      </c>
      <c r="S10" s="10">
        <v>0</v>
      </c>
      <c r="T10" s="10">
        <v>0</v>
      </c>
      <c r="U10" s="10">
        <v>0</v>
      </c>
      <c r="V10" s="10">
        <v>0</v>
      </c>
      <c r="W10" s="10">
        <v>0</v>
      </c>
      <c r="X10" s="10">
        <v>0</v>
      </c>
      <c r="Y10" s="10">
        <v>0</v>
      </c>
      <c r="Z10" s="10">
        <v>0</v>
      </c>
      <c r="AA10" s="10">
        <v>0</v>
      </c>
    </row>
    <row r="11" spans="1:27" ht="13.5" customHeight="1" x14ac:dyDescent="0.15">
      <c r="N11" s="9">
        <v>100</v>
      </c>
      <c r="O11" s="9">
        <v>66.457225712904787</v>
      </c>
      <c r="P11" s="9">
        <v>21.65297245045916</v>
      </c>
      <c r="Q11" s="9">
        <v>11.889801836636057</v>
      </c>
      <c r="R11" s="9">
        <v>0</v>
      </c>
      <c r="S11" s="9">
        <v>0</v>
      </c>
      <c r="T11" s="9">
        <v>0</v>
      </c>
      <c r="U11" s="9">
        <v>0</v>
      </c>
      <c r="V11" s="9">
        <v>0</v>
      </c>
      <c r="W11" s="9">
        <v>0</v>
      </c>
      <c r="X11" s="9">
        <v>0</v>
      </c>
      <c r="Y11" s="9">
        <v>0</v>
      </c>
      <c r="Z11" s="9">
        <v>0</v>
      </c>
      <c r="AA11" s="9">
        <v>0</v>
      </c>
    </row>
    <row r="12" spans="1:27" ht="13.5" customHeight="1" x14ac:dyDescent="0.15">
      <c r="M12" s="4" t="s">
        <v>543</v>
      </c>
      <c r="O12" s="4">
        <v>1</v>
      </c>
      <c r="P12" s="4">
        <v>2</v>
      </c>
      <c r="Q12" s="4">
        <v>3</v>
      </c>
      <c r="R12" s="4">
        <v>4</v>
      </c>
      <c r="S12" s="4">
        <v>4</v>
      </c>
      <c r="T12" s="4">
        <v>4</v>
      </c>
      <c r="U12" s="4">
        <v>4</v>
      </c>
      <c r="V12" s="4">
        <v>4</v>
      </c>
      <c r="W12" s="4">
        <v>4</v>
      </c>
      <c r="X12" s="4">
        <v>4</v>
      </c>
      <c r="Y12" s="4">
        <v>4</v>
      </c>
      <c r="Z12" s="4">
        <v>4</v>
      </c>
      <c r="AA12" s="4">
        <v>4</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3C0D-95B9-42BB-8914-B70D838B9F53}">
  <dimension ref="A1:AC15"/>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9" s="5" customFormat="1" ht="13.5" customHeight="1" x14ac:dyDescent="0.15">
      <c r="A1" s="4" t="s">
        <v>775</v>
      </c>
      <c r="B1" s="4"/>
      <c r="N1" s="5">
        <v>3</v>
      </c>
      <c r="O1" s="5">
        <v>4</v>
      </c>
      <c r="P1" s="5">
        <v>5</v>
      </c>
      <c r="Q1" s="5">
        <v>6</v>
      </c>
      <c r="R1" s="5">
        <v>7</v>
      </c>
      <c r="S1" s="5">
        <v>8</v>
      </c>
      <c r="T1" s="5">
        <v>9</v>
      </c>
      <c r="U1" s="5">
        <v>10</v>
      </c>
      <c r="V1" s="5">
        <v>11</v>
      </c>
      <c r="W1" s="5">
        <v>12</v>
      </c>
      <c r="X1" s="5">
        <v>13</v>
      </c>
      <c r="Y1" s="5">
        <v>14</v>
      </c>
      <c r="Z1" s="5">
        <v>15</v>
      </c>
      <c r="AA1" s="5">
        <v>16</v>
      </c>
    </row>
    <row r="2" spans="1:29" s="5" customFormat="1" ht="13.5" customHeight="1" x14ac:dyDescent="0.15">
      <c r="A2" s="4" t="s">
        <v>776</v>
      </c>
      <c r="B2" s="4" t="s">
        <v>186</v>
      </c>
      <c r="C2" s="4"/>
      <c r="D2" s="4"/>
      <c r="E2" s="4"/>
      <c r="F2" s="4"/>
      <c r="G2" s="4"/>
      <c r="H2" s="4"/>
      <c r="I2" s="4"/>
      <c r="J2" s="4"/>
      <c r="K2" s="4"/>
      <c r="L2" s="4"/>
    </row>
    <row r="4" spans="1:29"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9" ht="13.5" customHeight="1" x14ac:dyDescent="0.15">
      <c r="M5" s="4" t="s">
        <v>21</v>
      </c>
      <c r="N5" s="16">
        <v>2069</v>
      </c>
      <c r="O5" s="16">
        <v>1762</v>
      </c>
      <c r="P5" s="16">
        <v>46</v>
      </c>
      <c r="Q5" s="16">
        <v>55</v>
      </c>
      <c r="R5" s="16">
        <v>40</v>
      </c>
      <c r="S5" s="16">
        <v>81</v>
      </c>
      <c r="T5" s="16">
        <v>16</v>
      </c>
      <c r="U5" s="16">
        <v>10</v>
      </c>
      <c r="V5" s="16">
        <v>58</v>
      </c>
      <c r="W5" s="16">
        <v>1</v>
      </c>
      <c r="X5" s="16">
        <v>0</v>
      </c>
      <c r="Y5" s="16">
        <v>0</v>
      </c>
      <c r="Z5" s="16">
        <v>0</v>
      </c>
      <c r="AA5" s="16">
        <v>0</v>
      </c>
    </row>
    <row r="9" spans="1:29" ht="13.5" customHeight="1" x14ac:dyDescent="0.15">
      <c r="M9" s="4" t="s">
        <v>0</v>
      </c>
      <c r="N9" s="7" t="s">
        <v>1</v>
      </c>
      <c r="O9" s="11" t="s">
        <v>66</v>
      </c>
      <c r="P9" s="11" t="s">
        <v>63</v>
      </c>
      <c r="Q9" s="20" t="s">
        <v>545</v>
      </c>
      <c r="R9" s="20" t="s">
        <v>547</v>
      </c>
      <c r="S9" s="20" t="s">
        <v>549</v>
      </c>
      <c r="T9" s="20" t="s">
        <v>551</v>
      </c>
      <c r="U9" s="20" t="s">
        <v>553</v>
      </c>
      <c r="V9" s="20" t="s">
        <v>610</v>
      </c>
      <c r="W9" s="20"/>
      <c r="X9" s="11" t="s">
        <v>113</v>
      </c>
      <c r="Y9" s="11" t="s">
        <v>107</v>
      </c>
      <c r="Z9" s="11" t="s">
        <v>4</v>
      </c>
      <c r="AA9" s="11">
        <v>0</v>
      </c>
      <c r="AB9" s="11">
        <v>0</v>
      </c>
      <c r="AC9" s="11">
        <v>0</v>
      </c>
    </row>
    <row r="10" spans="1:29" ht="13.5" customHeight="1" x14ac:dyDescent="0.15">
      <c r="M10" s="8" t="s">
        <v>613</v>
      </c>
      <c r="N10" s="10">
        <v>2069</v>
      </c>
      <c r="O10" s="10">
        <v>1762</v>
      </c>
      <c r="P10" s="10">
        <v>46</v>
      </c>
      <c r="Q10" s="10">
        <v>55</v>
      </c>
      <c r="R10" s="10">
        <v>40</v>
      </c>
      <c r="S10" s="10">
        <v>81</v>
      </c>
      <c r="T10" s="10">
        <v>16</v>
      </c>
      <c r="U10" s="10">
        <v>10</v>
      </c>
      <c r="V10" s="10">
        <v>59</v>
      </c>
      <c r="W10" s="10"/>
      <c r="X10" s="10">
        <v>58</v>
      </c>
      <c r="Y10" s="10">
        <v>1</v>
      </c>
      <c r="Z10" s="10">
        <v>0</v>
      </c>
      <c r="AA10" s="10">
        <v>0</v>
      </c>
      <c r="AB10" s="10">
        <v>0</v>
      </c>
      <c r="AC10" s="10">
        <v>0</v>
      </c>
    </row>
    <row r="11" spans="1:29" ht="13.5" customHeight="1" x14ac:dyDescent="0.15">
      <c r="N11" s="9">
        <v>100</v>
      </c>
      <c r="O11" s="9">
        <v>85.161913968100535</v>
      </c>
      <c r="P11" s="9">
        <v>2.22329627839536</v>
      </c>
      <c r="Q11" s="9">
        <v>2.6582890285161911</v>
      </c>
      <c r="R11" s="9">
        <v>1.9333011116481391</v>
      </c>
      <c r="S11" s="9">
        <v>3.9149347510874817</v>
      </c>
      <c r="T11" s="9">
        <v>0.77332044465925565</v>
      </c>
      <c r="U11" s="9">
        <v>0.48332527791203478</v>
      </c>
      <c r="V11" s="9">
        <v>2.8516191396810053</v>
      </c>
      <c r="W11" s="9"/>
      <c r="X11" s="9">
        <v>2.8032866118898019</v>
      </c>
      <c r="Y11" s="46">
        <v>4.8332527791203478E-2</v>
      </c>
      <c r="Z11" s="9">
        <v>0</v>
      </c>
      <c r="AA11" s="9">
        <v>0</v>
      </c>
      <c r="AB11" s="9">
        <v>0</v>
      </c>
      <c r="AC11" s="9">
        <v>0</v>
      </c>
    </row>
    <row r="12" spans="1:29" ht="13.5" customHeight="1" x14ac:dyDescent="0.15">
      <c r="M12" s="4" t="s">
        <v>543</v>
      </c>
      <c r="O12" s="4">
        <v>1</v>
      </c>
      <c r="P12" s="4">
        <v>6</v>
      </c>
      <c r="Q12" s="4">
        <v>5</v>
      </c>
      <c r="R12" s="4">
        <v>7</v>
      </c>
      <c r="S12" s="4">
        <v>2</v>
      </c>
      <c r="T12" s="4">
        <v>8</v>
      </c>
      <c r="U12" s="4">
        <v>9</v>
      </c>
      <c r="V12" s="4">
        <v>3</v>
      </c>
    </row>
    <row r="15" spans="1:29" ht="13.5" customHeight="1" x14ac:dyDescent="0.15">
      <c r="Q15" s="4" t="s">
        <v>109</v>
      </c>
      <c r="R15" s="4" t="s">
        <v>110</v>
      </c>
      <c r="S15" s="4" t="s">
        <v>563</v>
      </c>
      <c r="T15" s="4" t="s">
        <v>111</v>
      </c>
      <c r="U15"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16B6-BD4D-4D1C-A295-7EAF5BD060BC}">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773</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774</v>
      </c>
      <c r="B2" s="4" t="s">
        <v>187</v>
      </c>
      <c r="C2" s="4"/>
      <c r="D2" s="4"/>
      <c r="E2" s="4"/>
      <c r="F2" s="4"/>
      <c r="G2" s="4"/>
      <c r="H2" s="4"/>
      <c r="I2" s="4"/>
      <c r="J2" s="4"/>
      <c r="K2" s="4"/>
      <c r="L2" s="4"/>
    </row>
    <row r="4" spans="1:27" ht="13.5" customHeight="1" x14ac:dyDescent="0.15">
      <c r="M4" s="4" t="s">
        <v>20</v>
      </c>
      <c r="N4" s="6" t="s">
        <v>1</v>
      </c>
      <c r="O4" s="6" t="s">
        <v>188</v>
      </c>
      <c r="P4" s="6" t="s">
        <v>189</v>
      </c>
      <c r="Q4" s="6" t="s">
        <v>190</v>
      </c>
      <c r="R4" s="6" t="s">
        <v>4</v>
      </c>
      <c r="S4" s="6">
        <v>0</v>
      </c>
      <c r="T4" s="6">
        <v>0</v>
      </c>
      <c r="U4" s="6">
        <v>0</v>
      </c>
      <c r="V4" s="6">
        <v>0</v>
      </c>
      <c r="W4" s="6">
        <v>0</v>
      </c>
      <c r="X4" s="6">
        <v>0</v>
      </c>
      <c r="Y4" s="6">
        <v>0</v>
      </c>
      <c r="Z4" s="6">
        <v>0</v>
      </c>
      <c r="AA4" s="6">
        <v>0</v>
      </c>
    </row>
    <row r="5" spans="1:27" ht="13.5" customHeight="1" x14ac:dyDescent="0.15">
      <c r="M5" s="4" t="s">
        <v>21</v>
      </c>
      <c r="N5" s="16">
        <v>2069</v>
      </c>
      <c r="O5" s="16">
        <v>1227</v>
      </c>
      <c r="P5" s="16">
        <v>755</v>
      </c>
      <c r="Q5" s="16">
        <v>87</v>
      </c>
      <c r="R5" s="16">
        <v>0</v>
      </c>
      <c r="S5" s="16">
        <v>0</v>
      </c>
      <c r="T5" s="16">
        <v>0</v>
      </c>
      <c r="U5" s="16">
        <v>0</v>
      </c>
      <c r="V5" s="16">
        <v>0</v>
      </c>
      <c r="W5" s="16">
        <v>0</v>
      </c>
      <c r="X5" s="16">
        <v>0</v>
      </c>
      <c r="Y5" s="16">
        <v>0</v>
      </c>
      <c r="Z5" s="16">
        <v>0</v>
      </c>
      <c r="AA5" s="16">
        <v>0</v>
      </c>
    </row>
    <row r="9" spans="1:27" ht="13.5" customHeight="1" x14ac:dyDescent="0.15">
      <c r="M9" s="4" t="s">
        <v>0</v>
      </c>
      <c r="N9" s="7" t="s">
        <v>1</v>
      </c>
      <c r="O9" s="11" t="s">
        <v>188</v>
      </c>
      <c r="P9" s="11" t="s">
        <v>189</v>
      </c>
      <c r="Q9" s="11" t="s">
        <v>190</v>
      </c>
      <c r="R9" s="11" t="s">
        <v>4</v>
      </c>
      <c r="S9" s="11">
        <v>0</v>
      </c>
      <c r="T9" s="11">
        <v>0</v>
      </c>
      <c r="U9" s="11">
        <v>0</v>
      </c>
      <c r="V9" s="11">
        <v>0</v>
      </c>
      <c r="W9" s="11">
        <v>0</v>
      </c>
      <c r="X9" s="11">
        <v>0</v>
      </c>
      <c r="Y9" s="11">
        <v>0</v>
      </c>
      <c r="Z9" s="11">
        <v>0</v>
      </c>
      <c r="AA9" s="11">
        <v>0</v>
      </c>
    </row>
    <row r="10" spans="1:27" ht="13.5" customHeight="1" x14ac:dyDescent="0.15">
      <c r="M10" s="8" t="s">
        <v>613</v>
      </c>
      <c r="N10" s="10">
        <v>2069</v>
      </c>
      <c r="O10" s="10">
        <v>1227</v>
      </c>
      <c r="P10" s="10">
        <v>755</v>
      </c>
      <c r="Q10" s="10">
        <v>87</v>
      </c>
      <c r="R10" s="10">
        <v>0</v>
      </c>
      <c r="S10" s="10">
        <v>0</v>
      </c>
      <c r="T10" s="10">
        <v>0</v>
      </c>
      <c r="U10" s="10">
        <v>0</v>
      </c>
      <c r="V10" s="10">
        <v>0</v>
      </c>
      <c r="W10" s="10">
        <v>0</v>
      </c>
      <c r="X10" s="10">
        <v>0</v>
      </c>
      <c r="Y10" s="10">
        <v>0</v>
      </c>
      <c r="Z10" s="10">
        <v>0</v>
      </c>
      <c r="AA10" s="10">
        <v>0</v>
      </c>
    </row>
    <row r="11" spans="1:27" ht="13.5" customHeight="1" x14ac:dyDescent="0.15">
      <c r="N11" s="9">
        <v>100</v>
      </c>
      <c r="O11" s="9">
        <v>59.304011599806671</v>
      </c>
      <c r="P11" s="9">
        <v>36.491058482358632</v>
      </c>
      <c r="Q11" s="9">
        <v>4.2049299178347033</v>
      </c>
      <c r="R11" s="9">
        <v>0</v>
      </c>
      <c r="S11" s="9">
        <v>0</v>
      </c>
      <c r="T11" s="9">
        <v>0</v>
      </c>
      <c r="U11" s="9">
        <v>0</v>
      </c>
      <c r="V11" s="9">
        <v>0</v>
      </c>
      <c r="W11" s="9">
        <v>0</v>
      </c>
      <c r="X11" s="9">
        <v>0</v>
      </c>
      <c r="Y11" s="9">
        <v>0</v>
      </c>
      <c r="Z11" s="9">
        <v>0</v>
      </c>
      <c r="AA11" s="9">
        <v>0</v>
      </c>
    </row>
    <row r="12" spans="1:27" ht="13.5" customHeight="1" x14ac:dyDescent="0.15">
      <c r="M12" s="4" t="s">
        <v>543</v>
      </c>
      <c r="O12" s="4">
        <v>1</v>
      </c>
      <c r="P12" s="4">
        <v>2</v>
      </c>
      <c r="Q12" s="4">
        <v>3</v>
      </c>
      <c r="R12" s="4">
        <v>4</v>
      </c>
      <c r="S12" s="4">
        <v>4</v>
      </c>
      <c r="T12" s="4">
        <v>4</v>
      </c>
      <c r="U12" s="4">
        <v>4</v>
      </c>
      <c r="V12" s="4">
        <v>4</v>
      </c>
      <c r="W12" s="4">
        <v>4</v>
      </c>
      <c r="X12" s="4">
        <v>4</v>
      </c>
      <c r="Y12" s="4">
        <v>4</v>
      </c>
      <c r="Z12" s="4">
        <v>4</v>
      </c>
      <c r="AA12" s="4">
        <v>4</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E5E0-E785-468D-9D8E-DCEEA723BF65}">
  <dimension ref="A1:AA15"/>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770</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771</v>
      </c>
      <c r="B2" s="4" t="s">
        <v>193</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192</v>
      </c>
      <c r="Y4" s="6" t="s">
        <v>4</v>
      </c>
      <c r="Z4" s="6">
        <v>0</v>
      </c>
      <c r="AA4" s="6">
        <v>0</v>
      </c>
    </row>
    <row r="5" spans="1:27" ht="13.5" customHeight="1" x14ac:dyDescent="0.15">
      <c r="M5" s="4" t="s">
        <v>21</v>
      </c>
      <c r="N5" s="16">
        <v>1227</v>
      </c>
      <c r="O5" s="16">
        <v>805</v>
      </c>
      <c r="P5" s="16">
        <v>28</v>
      </c>
      <c r="Q5" s="16">
        <v>39</v>
      </c>
      <c r="R5" s="16">
        <v>47</v>
      </c>
      <c r="S5" s="16">
        <v>198</v>
      </c>
      <c r="T5" s="16">
        <v>18</v>
      </c>
      <c r="U5" s="16">
        <v>8</v>
      </c>
      <c r="V5" s="16">
        <v>78</v>
      </c>
      <c r="W5" s="16">
        <v>6</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192</v>
      </c>
      <c r="Y9" s="11" t="s">
        <v>4</v>
      </c>
      <c r="Z9" s="11">
        <v>0</v>
      </c>
      <c r="AA9" s="11">
        <v>0</v>
      </c>
    </row>
    <row r="10" spans="1:27" ht="13.5" customHeight="1" x14ac:dyDescent="0.15">
      <c r="M10" s="8" t="s">
        <v>772</v>
      </c>
      <c r="N10" s="10">
        <v>1227</v>
      </c>
      <c r="O10" s="10">
        <v>805</v>
      </c>
      <c r="P10" s="10">
        <v>28</v>
      </c>
      <c r="Q10" s="10">
        <v>39</v>
      </c>
      <c r="R10" s="10">
        <v>47</v>
      </c>
      <c r="S10" s="10">
        <v>198</v>
      </c>
      <c r="T10" s="10">
        <v>18</v>
      </c>
      <c r="U10" s="10">
        <v>8</v>
      </c>
      <c r="V10" s="10">
        <v>78</v>
      </c>
      <c r="W10" s="10">
        <v>6</v>
      </c>
      <c r="X10" s="10">
        <v>0</v>
      </c>
      <c r="Y10" s="10">
        <v>0</v>
      </c>
      <c r="Z10" s="10">
        <v>0</v>
      </c>
      <c r="AA10" s="10">
        <v>0</v>
      </c>
    </row>
    <row r="11" spans="1:27" ht="13.5" customHeight="1" x14ac:dyDescent="0.15">
      <c r="N11" s="9">
        <v>100</v>
      </c>
      <c r="O11" s="9">
        <v>65.607171964140178</v>
      </c>
      <c r="P11" s="9">
        <v>2.28198859005705</v>
      </c>
      <c r="Q11" s="9">
        <v>3.1784841075794623</v>
      </c>
      <c r="R11" s="9">
        <v>3.8304808475957621</v>
      </c>
      <c r="S11" s="9">
        <v>16.136919315403421</v>
      </c>
      <c r="T11" s="9">
        <v>1.4669926650366749</v>
      </c>
      <c r="U11" s="9">
        <v>0.65199674001629992</v>
      </c>
      <c r="V11" s="9">
        <v>6.3569682151589246</v>
      </c>
      <c r="W11" s="9">
        <v>0.48899755501222492</v>
      </c>
      <c r="X11" s="9">
        <v>0</v>
      </c>
      <c r="Y11" s="9">
        <v>0</v>
      </c>
      <c r="Z11" s="9">
        <v>0</v>
      </c>
      <c r="AA11" s="9">
        <v>0</v>
      </c>
    </row>
    <row r="12" spans="1:27" ht="13.5" customHeight="1" x14ac:dyDescent="0.15">
      <c r="M12" s="4" t="s">
        <v>543</v>
      </c>
      <c r="O12" s="4">
        <v>1</v>
      </c>
      <c r="P12" s="4">
        <v>6</v>
      </c>
      <c r="Q12" s="4">
        <v>5</v>
      </c>
      <c r="R12" s="4">
        <v>4</v>
      </c>
      <c r="S12" s="4">
        <v>2</v>
      </c>
      <c r="T12" s="4">
        <v>7</v>
      </c>
      <c r="U12" s="4">
        <v>8</v>
      </c>
      <c r="V12" s="4">
        <v>3</v>
      </c>
      <c r="W12" s="4">
        <v>9</v>
      </c>
      <c r="X12" s="4">
        <v>10</v>
      </c>
      <c r="Y12" s="4">
        <v>10</v>
      </c>
      <c r="Z12" s="4">
        <v>10</v>
      </c>
      <c r="AA12" s="4">
        <v>10</v>
      </c>
    </row>
    <row r="15" spans="1:27" ht="13.5" customHeight="1" x14ac:dyDescent="0.15">
      <c r="Q15" s="4" t="s">
        <v>109</v>
      </c>
      <c r="R15" s="4" t="s">
        <v>110</v>
      </c>
      <c r="S15" s="4" t="s">
        <v>563</v>
      </c>
      <c r="T15" s="4" t="s">
        <v>111</v>
      </c>
      <c r="U15"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CDDD-A82E-4861-AC5F-3E658A1ACEF3}">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768</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769</v>
      </c>
      <c r="B2" s="4" t="s">
        <v>194</v>
      </c>
      <c r="C2" s="4"/>
      <c r="D2" s="4"/>
      <c r="E2" s="4"/>
      <c r="F2" s="4"/>
      <c r="G2" s="4"/>
      <c r="H2" s="4"/>
      <c r="I2" s="4"/>
      <c r="J2" s="4"/>
      <c r="K2" s="4"/>
      <c r="L2" s="4"/>
    </row>
    <row r="4" spans="1:36" ht="13.5" customHeight="1" x14ac:dyDescent="0.15">
      <c r="M4" s="4" t="s">
        <v>20</v>
      </c>
      <c r="N4" s="6" t="s">
        <v>1</v>
      </c>
      <c r="O4" s="6" t="s">
        <v>195</v>
      </c>
      <c r="P4" s="6" t="s">
        <v>196</v>
      </c>
      <c r="Q4" s="6" t="s">
        <v>197</v>
      </c>
      <c r="R4" s="6" t="s">
        <v>198</v>
      </c>
      <c r="S4" s="6" t="s">
        <v>199</v>
      </c>
      <c r="T4" s="6" t="s">
        <v>200</v>
      </c>
      <c r="U4" s="6" t="s">
        <v>201</v>
      </c>
      <c r="V4" s="6" t="s">
        <v>202</v>
      </c>
      <c r="W4" s="6" t="s">
        <v>5</v>
      </c>
      <c r="X4" s="6" t="s">
        <v>4</v>
      </c>
      <c r="Y4" s="6">
        <v>0</v>
      </c>
      <c r="Z4" s="6">
        <v>0</v>
      </c>
      <c r="AA4" s="6">
        <v>0</v>
      </c>
      <c r="AB4" s="6">
        <v>0</v>
      </c>
      <c r="AC4" s="6">
        <v>0</v>
      </c>
      <c r="AD4" s="6">
        <v>0</v>
      </c>
      <c r="AE4" s="6">
        <v>0</v>
      </c>
      <c r="AF4" s="6">
        <v>0</v>
      </c>
      <c r="AG4" s="6">
        <v>0</v>
      </c>
      <c r="AH4" s="6">
        <v>0</v>
      </c>
      <c r="AI4" s="6">
        <v>0</v>
      </c>
      <c r="AJ4" s="6">
        <v>0</v>
      </c>
    </row>
    <row r="5" spans="1:36" ht="13.5" customHeight="1" x14ac:dyDescent="0.15">
      <c r="M5" s="4" t="s">
        <v>21</v>
      </c>
      <c r="N5" s="6">
        <v>2069</v>
      </c>
      <c r="O5" s="6">
        <v>443</v>
      </c>
      <c r="P5" s="6">
        <v>1096</v>
      </c>
      <c r="Q5" s="6">
        <v>397</v>
      </c>
      <c r="R5" s="6">
        <v>452</v>
      </c>
      <c r="S5" s="6">
        <v>205</v>
      </c>
      <c r="T5" s="6">
        <v>240</v>
      </c>
      <c r="U5" s="6">
        <v>455</v>
      </c>
      <c r="V5" s="6">
        <v>70</v>
      </c>
      <c r="W5" s="6">
        <v>151</v>
      </c>
      <c r="X5" s="6">
        <v>0</v>
      </c>
      <c r="Y5" s="6">
        <v>0</v>
      </c>
      <c r="Z5" s="6">
        <v>0</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11</v>
      </c>
      <c r="N9" s="7" t="s">
        <v>1</v>
      </c>
      <c r="O9" s="13" t="s">
        <v>195</v>
      </c>
      <c r="P9" s="13" t="s">
        <v>196</v>
      </c>
      <c r="Q9" s="13" t="s">
        <v>197</v>
      </c>
      <c r="R9" s="13" t="s">
        <v>198</v>
      </c>
      <c r="S9" s="13" t="s">
        <v>199</v>
      </c>
      <c r="T9" s="13" t="s">
        <v>200</v>
      </c>
      <c r="U9" s="13" t="s">
        <v>201</v>
      </c>
      <c r="V9" s="13" t="s">
        <v>202</v>
      </c>
      <c r="W9" s="13" t="s">
        <v>5</v>
      </c>
      <c r="X9" s="13" t="s">
        <v>4</v>
      </c>
      <c r="Y9" s="13">
        <v>0</v>
      </c>
      <c r="Z9" s="13">
        <v>0</v>
      </c>
      <c r="AA9" s="13">
        <v>0</v>
      </c>
      <c r="AB9" s="13">
        <v>0</v>
      </c>
      <c r="AC9" s="13">
        <v>0</v>
      </c>
      <c r="AD9" s="13">
        <v>0</v>
      </c>
      <c r="AE9" s="13">
        <v>0</v>
      </c>
      <c r="AF9" s="13">
        <v>0</v>
      </c>
      <c r="AG9" s="13">
        <v>0</v>
      </c>
      <c r="AH9" s="13">
        <v>0</v>
      </c>
      <c r="AI9" s="13">
        <v>0</v>
      </c>
      <c r="AJ9" s="13">
        <v>0</v>
      </c>
    </row>
    <row r="10" spans="1:36" ht="13.5" customHeight="1" x14ac:dyDescent="0.15">
      <c r="M10" s="8" t="s">
        <v>613</v>
      </c>
      <c r="N10" s="10">
        <v>2069</v>
      </c>
      <c r="O10" s="14">
        <v>443</v>
      </c>
      <c r="P10" s="14">
        <v>1096</v>
      </c>
      <c r="Q10" s="14">
        <v>397</v>
      </c>
      <c r="R10" s="14">
        <v>452</v>
      </c>
      <c r="S10" s="14">
        <v>205</v>
      </c>
      <c r="T10" s="14">
        <v>240</v>
      </c>
      <c r="U10" s="14">
        <v>455</v>
      </c>
      <c r="V10" s="14">
        <v>70</v>
      </c>
      <c r="W10" s="14">
        <v>151</v>
      </c>
      <c r="X10" s="14">
        <v>0</v>
      </c>
      <c r="Y10" s="14">
        <v>0</v>
      </c>
      <c r="Z10" s="14">
        <v>0</v>
      </c>
      <c r="AA10" s="14">
        <v>0</v>
      </c>
      <c r="AB10" s="14">
        <v>0</v>
      </c>
      <c r="AC10" s="14">
        <v>0</v>
      </c>
      <c r="AD10" s="14">
        <v>0</v>
      </c>
      <c r="AE10" s="14">
        <v>0</v>
      </c>
      <c r="AF10" s="14">
        <v>0</v>
      </c>
      <c r="AG10" s="14">
        <v>0</v>
      </c>
      <c r="AH10" s="14">
        <v>0</v>
      </c>
      <c r="AI10" s="14">
        <v>0</v>
      </c>
      <c r="AJ10" s="14">
        <v>0</v>
      </c>
    </row>
    <row r="11" spans="1:36" ht="13.5" customHeight="1" x14ac:dyDescent="0.15">
      <c r="N11" s="9">
        <v>100</v>
      </c>
      <c r="O11" s="9">
        <v>21.411309811503141</v>
      </c>
      <c r="P11" s="9">
        <v>52.972450459159013</v>
      </c>
      <c r="Q11" s="9">
        <v>19.188013533107782</v>
      </c>
      <c r="R11" s="9">
        <v>21.846302561623972</v>
      </c>
      <c r="S11" s="9">
        <v>9.9081681971967139</v>
      </c>
      <c r="T11" s="9">
        <v>11.599806669888835</v>
      </c>
      <c r="U11" s="9">
        <v>21.991300144997584</v>
      </c>
      <c r="V11" s="9">
        <v>3.3832769453842433</v>
      </c>
      <c r="W11" s="9">
        <v>7.298211696471725</v>
      </c>
      <c r="X11" s="9">
        <v>0</v>
      </c>
      <c r="Y11" s="9">
        <v>0</v>
      </c>
      <c r="Z11" s="9">
        <v>0</v>
      </c>
      <c r="AA11" s="9">
        <v>0</v>
      </c>
      <c r="AB11" s="9">
        <v>0</v>
      </c>
      <c r="AC11" s="9">
        <v>0</v>
      </c>
      <c r="AD11" s="9">
        <v>0</v>
      </c>
      <c r="AE11" s="9">
        <v>0</v>
      </c>
      <c r="AF11" s="9">
        <v>0</v>
      </c>
      <c r="AG11" s="9">
        <v>0</v>
      </c>
      <c r="AH11" s="9">
        <v>0</v>
      </c>
      <c r="AI11" s="9">
        <v>0</v>
      </c>
      <c r="AJ11" s="9">
        <v>0</v>
      </c>
    </row>
    <row r="12" spans="1:36" ht="13.5" customHeight="1" x14ac:dyDescent="0.15">
      <c r="M12" s="4" t="s">
        <v>543</v>
      </c>
      <c r="O12" s="4">
        <v>4</v>
      </c>
      <c r="P12" s="4">
        <v>1</v>
      </c>
      <c r="Q12" s="4">
        <v>5</v>
      </c>
      <c r="R12" s="4">
        <v>3</v>
      </c>
      <c r="S12" s="4">
        <v>7</v>
      </c>
      <c r="T12" s="4">
        <v>6</v>
      </c>
      <c r="U12" s="4">
        <v>2</v>
      </c>
      <c r="V12" s="4">
        <v>9</v>
      </c>
      <c r="W12" s="4">
        <v>8</v>
      </c>
      <c r="X12" s="4">
        <v>10</v>
      </c>
      <c r="Y12" s="4">
        <v>10</v>
      </c>
      <c r="Z12" s="4">
        <v>10</v>
      </c>
      <c r="AA12" s="4">
        <v>10</v>
      </c>
      <c r="AB12" s="4">
        <v>10</v>
      </c>
      <c r="AC12" s="4">
        <v>10</v>
      </c>
      <c r="AD12" s="4">
        <v>10</v>
      </c>
      <c r="AE12" s="4">
        <v>10</v>
      </c>
      <c r="AF12" s="4">
        <v>10</v>
      </c>
      <c r="AG12" s="4">
        <v>10</v>
      </c>
      <c r="AH12" s="4">
        <v>10</v>
      </c>
      <c r="AI12" s="4">
        <v>10</v>
      </c>
      <c r="AJ12" s="4">
        <v>10</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A617-7F7C-4EB3-AECF-6E87E1739203}">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766</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767</v>
      </c>
      <c r="B2" s="4" t="s">
        <v>203</v>
      </c>
      <c r="C2" s="4"/>
      <c r="D2" s="4"/>
      <c r="E2" s="4"/>
      <c r="F2" s="4"/>
      <c r="G2" s="4"/>
      <c r="H2" s="4"/>
      <c r="I2" s="4"/>
      <c r="J2" s="4"/>
      <c r="K2" s="4"/>
      <c r="L2" s="4"/>
    </row>
    <row r="4" spans="1:27" ht="13.5" customHeight="1" x14ac:dyDescent="0.15">
      <c r="M4" s="4" t="s">
        <v>20</v>
      </c>
      <c r="N4" s="6" t="s">
        <v>1</v>
      </c>
      <c r="O4" s="6" t="s">
        <v>204</v>
      </c>
      <c r="P4" s="6" t="s">
        <v>205</v>
      </c>
      <c r="Q4" s="6" t="s">
        <v>206</v>
      </c>
      <c r="R4" s="6" t="s">
        <v>16</v>
      </c>
      <c r="S4" s="6" t="s">
        <v>207</v>
      </c>
      <c r="T4" s="6" t="s">
        <v>18</v>
      </c>
      <c r="U4" s="6" t="s">
        <v>5</v>
      </c>
      <c r="V4" s="6" t="s">
        <v>4</v>
      </c>
      <c r="W4" s="6">
        <v>0</v>
      </c>
      <c r="X4" s="6">
        <v>0</v>
      </c>
      <c r="Y4" s="6">
        <v>0</v>
      </c>
      <c r="Z4" s="6">
        <v>0</v>
      </c>
      <c r="AA4" s="6">
        <v>0</v>
      </c>
    </row>
    <row r="5" spans="1:27" ht="13.5" customHeight="1" x14ac:dyDescent="0.15">
      <c r="M5" s="4" t="s">
        <v>21</v>
      </c>
      <c r="N5" s="16">
        <v>2069</v>
      </c>
      <c r="O5" s="16">
        <v>783</v>
      </c>
      <c r="P5" s="16">
        <v>145</v>
      </c>
      <c r="Q5" s="16">
        <v>337</v>
      </c>
      <c r="R5" s="16">
        <v>738</v>
      </c>
      <c r="S5" s="16">
        <v>31</v>
      </c>
      <c r="T5" s="16">
        <v>6</v>
      </c>
      <c r="U5" s="16">
        <v>24</v>
      </c>
      <c r="V5" s="16">
        <v>5</v>
      </c>
      <c r="W5" s="16">
        <v>0</v>
      </c>
      <c r="X5" s="16">
        <v>0</v>
      </c>
      <c r="Y5" s="16">
        <v>0</v>
      </c>
      <c r="Z5" s="16">
        <v>0</v>
      </c>
      <c r="AA5" s="16">
        <v>0</v>
      </c>
    </row>
    <row r="9" spans="1:27" ht="13.5" customHeight="1" x14ac:dyDescent="0.15">
      <c r="M9" s="4" t="s">
        <v>0</v>
      </c>
      <c r="N9" s="7" t="s">
        <v>1</v>
      </c>
      <c r="O9" s="11" t="s">
        <v>204</v>
      </c>
      <c r="P9" s="11" t="s">
        <v>205</v>
      </c>
      <c r="Q9" s="11" t="s">
        <v>206</v>
      </c>
      <c r="R9" s="11" t="s">
        <v>16</v>
      </c>
      <c r="S9" s="11" t="s">
        <v>207</v>
      </c>
      <c r="T9" s="11" t="s">
        <v>18</v>
      </c>
      <c r="U9" s="11" t="s">
        <v>5</v>
      </c>
      <c r="V9" s="11" t="s">
        <v>4</v>
      </c>
      <c r="W9" s="11">
        <v>0</v>
      </c>
      <c r="X9" s="11">
        <v>0</v>
      </c>
      <c r="Y9" s="11">
        <v>0</v>
      </c>
      <c r="Z9" s="11">
        <v>0</v>
      </c>
      <c r="AA9" s="11">
        <v>0</v>
      </c>
    </row>
    <row r="10" spans="1:27" ht="13.5" customHeight="1" x14ac:dyDescent="0.15">
      <c r="M10" s="8" t="s">
        <v>613</v>
      </c>
      <c r="N10" s="10">
        <v>2069</v>
      </c>
      <c r="O10" s="10">
        <v>783</v>
      </c>
      <c r="P10" s="10">
        <v>145</v>
      </c>
      <c r="Q10" s="10">
        <v>337</v>
      </c>
      <c r="R10" s="10">
        <v>738</v>
      </c>
      <c r="S10" s="10">
        <v>31</v>
      </c>
      <c r="T10" s="10">
        <v>6</v>
      </c>
      <c r="U10" s="10">
        <v>24</v>
      </c>
      <c r="V10" s="10">
        <v>5</v>
      </c>
      <c r="W10" s="10">
        <v>0</v>
      </c>
      <c r="X10" s="10">
        <v>0</v>
      </c>
      <c r="Y10" s="10">
        <v>0</v>
      </c>
      <c r="Z10" s="10">
        <v>0</v>
      </c>
      <c r="AA10" s="10">
        <v>0</v>
      </c>
    </row>
    <row r="11" spans="1:27" ht="13.5" customHeight="1" x14ac:dyDescent="0.15">
      <c r="N11" s="9">
        <v>100</v>
      </c>
      <c r="O11" s="9">
        <v>37.844369260512323</v>
      </c>
      <c r="P11" s="9">
        <v>7.0082165297245052</v>
      </c>
      <c r="Q11" s="9">
        <v>16.288061865635573</v>
      </c>
      <c r="R11" s="9">
        <v>35.669405509908167</v>
      </c>
      <c r="S11" s="9">
        <v>1.4983083615273078</v>
      </c>
      <c r="T11" s="9">
        <v>0.28999516674722087</v>
      </c>
      <c r="U11" s="9">
        <v>1.1599806669888835</v>
      </c>
      <c r="V11" s="9">
        <v>0.24166263895601739</v>
      </c>
      <c r="W11" s="9">
        <v>0</v>
      </c>
      <c r="X11" s="9">
        <v>0</v>
      </c>
      <c r="Y11" s="9">
        <v>0</v>
      </c>
      <c r="Z11" s="9">
        <v>0</v>
      </c>
      <c r="AA11" s="9">
        <v>0</v>
      </c>
    </row>
    <row r="12" spans="1:27" ht="13.5" customHeight="1" x14ac:dyDescent="0.15">
      <c r="M12" s="4" t="s">
        <v>543</v>
      </c>
      <c r="O12" s="4">
        <v>1</v>
      </c>
      <c r="P12" s="4">
        <v>4</v>
      </c>
      <c r="Q12" s="4">
        <v>3</v>
      </c>
      <c r="R12" s="4">
        <v>2</v>
      </c>
      <c r="S12" s="4">
        <v>5</v>
      </c>
      <c r="T12" s="4">
        <v>7</v>
      </c>
      <c r="U12" s="4">
        <v>6</v>
      </c>
      <c r="V12" s="4">
        <v>8</v>
      </c>
      <c r="W12" s="4">
        <v>9</v>
      </c>
      <c r="X12" s="4">
        <v>9</v>
      </c>
      <c r="Y12" s="4">
        <v>9</v>
      </c>
      <c r="Z12" s="4">
        <v>9</v>
      </c>
      <c r="AA12" s="4">
        <v>9</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620A-7CB0-4570-B9DF-78922E64EC58}">
  <dimension ref="A1:I26"/>
  <sheetViews>
    <sheetView zoomScaleNormal="100" workbookViewId="0"/>
  </sheetViews>
  <sheetFormatPr defaultRowHeight="9.5" x14ac:dyDescent="0.15"/>
  <sheetData>
    <row r="1" spans="1:9" ht="12" x14ac:dyDescent="0.15">
      <c r="A1" s="4" t="s">
        <v>812</v>
      </c>
      <c r="B1" t="s">
        <v>0</v>
      </c>
      <c r="C1" t="s">
        <v>799</v>
      </c>
    </row>
    <row r="2" spans="1:9" ht="19" x14ac:dyDescent="0.15">
      <c r="A2">
        <v>0</v>
      </c>
      <c r="B2" s="34">
        <v>0</v>
      </c>
      <c r="C2" s="35" t="s">
        <v>1</v>
      </c>
      <c r="D2" s="58" t="s">
        <v>811</v>
      </c>
      <c r="E2" s="57" t="s">
        <v>810</v>
      </c>
      <c r="F2" s="35" t="s">
        <v>4</v>
      </c>
    </row>
    <row r="3" spans="1:9" x14ac:dyDescent="0.15">
      <c r="A3">
        <v>0</v>
      </c>
      <c r="B3" s="72" t="s">
        <v>1</v>
      </c>
      <c r="C3" s="56">
        <v>1088</v>
      </c>
      <c r="D3" s="54">
        <v>452</v>
      </c>
      <c r="E3" s="55">
        <v>635</v>
      </c>
      <c r="F3" s="54">
        <v>1</v>
      </c>
      <c r="I3" t="s">
        <v>809</v>
      </c>
    </row>
    <row r="4" spans="1:9" x14ac:dyDescent="0.15">
      <c r="A4">
        <v>0</v>
      </c>
      <c r="B4" s="73"/>
      <c r="C4" s="19">
        <v>100</v>
      </c>
      <c r="D4" s="53">
        <v>41.544116973876953</v>
      </c>
      <c r="E4" s="52">
        <v>58.363967895507813</v>
      </c>
      <c r="F4" s="19">
        <v>9.1911762952804565E-2</v>
      </c>
    </row>
    <row r="5" spans="1:9" x14ac:dyDescent="0.15">
      <c r="D5" t="s">
        <v>808</v>
      </c>
      <c r="E5" t="s">
        <v>807</v>
      </c>
    </row>
    <row r="6" spans="1:9" x14ac:dyDescent="0.15">
      <c r="B6" t="s">
        <v>806</v>
      </c>
      <c r="D6" s="47">
        <v>40</v>
      </c>
      <c r="E6" s="47">
        <v>58.363967895507813</v>
      </c>
    </row>
    <row r="8" spans="1:9" x14ac:dyDescent="0.15">
      <c r="A8" t="s">
        <v>805</v>
      </c>
      <c r="B8" t="s">
        <v>11</v>
      </c>
      <c r="C8" t="s">
        <v>804</v>
      </c>
      <c r="D8">
        <v>0</v>
      </c>
      <c r="E8">
        <v>0</v>
      </c>
      <c r="F8">
        <v>0</v>
      </c>
      <c r="G8">
        <v>0</v>
      </c>
      <c r="H8">
        <v>0</v>
      </c>
    </row>
    <row r="9" spans="1:9" s="49" customFormat="1" ht="75" customHeight="1" x14ac:dyDescent="0.15">
      <c r="A9" s="49">
        <v>0</v>
      </c>
      <c r="B9" s="51">
        <v>0</v>
      </c>
      <c r="C9" s="50" t="s">
        <v>1</v>
      </c>
      <c r="D9" s="50" t="s">
        <v>803</v>
      </c>
      <c r="E9" s="50" t="s">
        <v>802</v>
      </c>
      <c r="F9" s="50" t="s">
        <v>801</v>
      </c>
      <c r="G9" s="50" t="s">
        <v>800</v>
      </c>
      <c r="H9" s="50" t="s">
        <v>4</v>
      </c>
    </row>
    <row r="10" spans="1:9" x14ac:dyDescent="0.15">
      <c r="A10">
        <v>0</v>
      </c>
      <c r="B10" s="72" t="s">
        <v>1</v>
      </c>
      <c r="C10" s="1">
        <v>635</v>
      </c>
      <c r="D10" s="2">
        <v>526</v>
      </c>
      <c r="E10" s="2">
        <v>109</v>
      </c>
      <c r="F10" s="2">
        <v>42</v>
      </c>
      <c r="G10" s="2">
        <v>67</v>
      </c>
      <c r="H10" s="2">
        <v>0</v>
      </c>
    </row>
    <row r="11" spans="1:9" x14ac:dyDescent="0.15">
      <c r="A11">
        <v>0</v>
      </c>
      <c r="B11" s="73">
        <v>0</v>
      </c>
      <c r="C11" s="18">
        <v>100</v>
      </c>
      <c r="D11" s="19">
        <v>82.834640502929688</v>
      </c>
      <c r="E11" s="19">
        <v>17.165353775024414</v>
      </c>
      <c r="F11" s="19">
        <v>6.614173412322998</v>
      </c>
      <c r="G11" s="19">
        <v>10.551181793212891</v>
      </c>
      <c r="H11" s="19">
        <v>0</v>
      </c>
    </row>
    <row r="15" spans="1:9" x14ac:dyDescent="0.15">
      <c r="C15" t="s">
        <v>799</v>
      </c>
    </row>
    <row r="23" spans="3:6" x14ac:dyDescent="0.15">
      <c r="C23" s="48" t="s">
        <v>798</v>
      </c>
      <c r="D23" t="s">
        <v>797</v>
      </c>
      <c r="E23" t="s">
        <v>796</v>
      </c>
      <c r="F23" t="s">
        <v>795</v>
      </c>
    </row>
    <row r="24" spans="3:6" x14ac:dyDescent="0.15">
      <c r="C24" s="48" t="s">
        <v>794</v>
      </c>
    </row>
    <row r="25" spans="3:6" x14ac:dyDescent="0.15">
      <c r="C25" s="47" t="s">
        <v>793</v>
      </c>
      <c r="E25" s="47">
        <v>82.834640502929688</v>
      </c>
      <c r="F25" s="47">
        <v>89.448813915252686</v>
      </c>
    </row>
    <row r="26" spans="3:6" x14ac:dyDescent="0.15">
      <c r="C26" s="47" t="s">
        <v>792</v>
      </c>
      <c r="D26" s="47">
        <v>82.834640502929688</v>
      </c>
      <c r="E26" s="47">
        <v>6.614173412322998</v>
      </c>
      <c r="F26" s="47">
        <v>10.551181793212891</v>
      </c>
    </row>
  </sheetData>
  <mergeCells count="2">
    <mergeCell ref="B3:B4"/>
    <mergeCell ref="B10:B11"/>
  </mergeCells>
  <phoneticPr fontId="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328A-CA69-457E-BE20-98E4B50BCEC2}">
  <dimension ref="A1:AA15"/>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764</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765</v>
      </c>
      <c r="B2" s="4" t="s">
        <v>209</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1265</v>
      </c>
      <c r="O5" s="16">
        <v>486</v>
      </c>
      <c r="P5" s="16">
        <v>132</v>
      </c>
      <c r="Q5" s="16">
        <v>38</v>
      </c>
      <c r="R5" s="16">
        <v>72</v>
      </c>
      <c r="S5" s="16">
        <v>452</v>
      </c>
      <c r="T5" s="16">
        <v>15</v>
      </c>
      <c r="U5" s="16">
        <v>8</v>
      </c>
      <c r="V5" s="16">
        <v>57</v>
      </c>
      <c r="W5" s="16">
        <v>4</v>
      </c>
      <c r="X5" s="16">
        <v>1</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748</v>
      </c>
      <c r="N10" s="10">
        <v>1265</v>
      </c>
      <c r="O10" s="10">
        <v>486</v>
      </c>
      <c r="P10" s="10">
        <v>132</v>
      </c>
      <c r="Q10" s="10">
        <v>38</v>
      </c>
      <c r="R10" s="10">
        <v>72</v>
      </c>
      <c r="S10" s="10">
        <v>452</v>
      </c>
      <c r="T10" s="10">
        <v>15</v>
      </c>
      <c r="U10" s="10">
        <v>8</v>
      </c>
      <c r="V10" s="10">
        <v>57</v>
      </c>
      <c r="W10" s="10">
        <v>4</v>
      </c>
      <c r="X10" s="10">
        <v>1</v>
      </c>
      <c r="Y10" s="10">
        <v>0</v>
      </c>
      <c r="Z10" s="10">
        <v>0</v>
      </c>
      <c r="AA10" s="10">
        <v>0</v>
      </c>
    </row>
    <row r="11" spans="1:27" ht="13.5" customHeight="1" x14ac:dyDescent="0.15">
      <c r="N11" s="9">
        <v>100</v>
      </c>
      <c r="O11" s="9">
        <v>38.418972332015812</v>
      </c>
      <c r="P11" s="9">
        <v>10.434782608695652</v>
      </c>
      <c r="Q11" s="9">
        <v>3.0039525691699605</v>
      </c>
      <c r="R11" s="9">
        <v>5.691699604743083</v>
      </c>
      <c r="S11" s="9">
        <v>35.731225296442688</v>
      </c>
      <c r="T11" s="9">
        <v>1.1857707509881421</v>
      </c>
      <c r="U11" s="9">
        <v>0.6324110671936759</v>
      </c>
      <c r="V11" s="9">
        <v>4.5059288537549405</v>
      </c>
      <c r="W11" s="9">
        <v>0.31620553359683795</v>
      </c>
      <c r="X11" s="9">
        <v>7.9051383399209488E-2</v>
      </c>
      <c r="Y11" s="9">
        <v>0</v>
      </c>
      <c r="Z11" s="9">
        <v>0</v>
      </c>
      <c r="AA11" s="9">
        <v>0</v>
      </c>
    </row>
    <row r="12" spans="1:27" ht="13.5" customHeight="1" x14ac:dyDescent="0.15">
      <c r="M12" s="4" t="s">
        <v>543</v>
      </c>
      <c r="O12" s="4">
        <v>1</v>
      </c>
      <c r="P12" s="4">
        <v>3</v>
      </c>
      <c r="Q12" s="4">
        <v>6</v>
      </c>
      <c r="R12" s="4">
        <v>4</v>
      </c>
      <c r="S12" s="4">
        <v>2</v>
      </c>
      <c r="T12" s="4">
        <v>7</v>
      </c>
      <c r="U12" s="4">
        <v>8</v>
      </c>
      <c r="V12" s="4">
        <v>5</v>
      </c>
      <c r="W12" s="4">
        <v>9</v>
      </c>
      <c r="X12" s="4">
        <v>10</v>
      </c>
      <c r="Y12" s="4">
        <v>11</v>
      </c>
      <c r="Z12" s="4">
        <v>11</v>
      </c>
      <c r="AA12" s="4">
        <v>11</v>
      </c>
    </row>
    <row r="15" spans="1:27" ht="13.5" customHeight="1" x14ac:dyDescent="0.15">
      <c r="Q15" s="4" t="s">
        <v>109</v>
      </c>
      <c r="R15" s="4" t="s">
        <v>110</v>
      </c>
      <c r="S15" s="4" t="s">
        <v>563</v>
      </c>
      <c r="T15" s="4" t="s">
        <v>111</v>
      </c>
      <c r="U15"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EDB6-59B6-4ECA-B64B-2DCFB02A4ABC}">
  <dimension ref="A1:AA12"/>
  <sheetViews>
    <sheetView tabSelected="1"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611</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612</v>
      </c>
      <c r="B2" s="4" t="s">
        <v>35</v>
      </c>
      <c r="C2" s="4"/>
      <c r="D2" s="4"/>
      <c r="E2" s="4"/>
      <c r="F2" s="4"/>
      <c r="G2" s="4"/>
      <c r="H2" s="4"/>
      <c r="I2" s="4"/>
      <c r="J2" s="4"/>
      <c r="K2" s="4"/>
      <c r="L2" s="4"/>
    </row>
    <row r="4" spans="1:27" ht="13.5" customHeight="1" x14ac:dyDescent="0.15">
      <c r="M4" s="4" t="s">
        <v>20</v>
      </c>
      <c r="N4" s="6" t="s">
        <v>1</v>
      </c>
      <c r="O4" s="6" t="s">
        <v>2</v>
      </c>
      <c r="P4" s="6" t="s">
        <v>3</v>
      </c>
      <c r="Q4" s="6" t="s">
        <v>4</v>
      </c>
      <c r="R4" s="6">
        <v>0</v>
      </c>
      <c r="S4" s="6">
        <v>0</v>
      </c>
      <c r="T4" s="6">
        <v>0</v>
      </c>
      <c r="U4" s="6">
        <v>0</v>
      </c>
      <c r="V4" s="6">
        <v>0</v>
      </c>
      <c r="W4" s="6">
        <v>0</v>
      </c>
      <c r="X4" s="6">
        <v>0</v>
      </c>
      <c r="Y4" s="6">
        <v>0</v>
      </c>
      <c r="Z4" s="6">
        <v>0</v>
      </c>
      <c r="AA4" s="6">
        <v>0</v>
      </c>
    </row>
    <row r="5" spans="1:27" ht="13.5" customHeight="1" x14ac:dyDescent="0.15">
      <c r="M5" s="4" t="s">
        <v>21</v>
      </c>
      <c r="N5" s="16">
        <v>2069</v>
      </c>
      <c r="O5" s="16">
        <v>822</v>
      </c>
      <c r="P5" s="16">
        <v>1247</v>
      </c>
      <c r="Q5" s="16">
        <v>0</v>
      </c>
      <c r="R5" s="16">
        <v>0</v>
      </c>
      <c r="S5" s="16">
        <v>0</v>
      </c>
      <c r="T5" s="16">
        <v>0</v>
      </c>
      <c r="U5" s="16">
        <v>0</v>
      </c>
      <c r="V5" s="16">
        <v>0</v>
      </c>
      <c r="W5" s="16">
        <v>0</v>
      </c>
      <c r="X5" s="16">
        <v>0</v>
      </c>
      <c r="Y5" s="16">
        <v>0</v>
      </c>
      <c r="Z5" s="16">
        <v>0</v>
      </c>
      <c r="AA5" s="16">
        <v>0</v>
      </c>
    </row>
    <row r="9" spans="1:27" ht="13.5" customHeight="1" x14ac:dyDescent="0.15">
      <c r="M9" s="4" t="s">
        <v>0</v>
      </c>
      <c r="N9" s="7" t="s">
        <v>1</v>
      </c>
      <c r="O9" s="11" t="s">
        <v>2</v>
      </c>
      <c r="P9" s="11" t="s">
        <v>3</v>
      </c>
      <c r="Q9" s="11" t="s">
        <v>4</v>
      </c>
      <c r="R9" s="11">
        <v>0</v>
      </c>
      <c r="S9" s="11">
        <v>0</v>
      </c>
      <c r="T9" s="11">
        <v>0</v>
      </c>
      <c r="U9" s="11">
        <v>0</v>
      </c>
      <c r="V9" s="11">
        <v>0</v>
      </c>
      <c r="W9" s="11">
        <v>0</v>
      </c>
      <c r="X9" s="11">
        <v>0</v>
      </c>
      <c r="Y9" s="11">
        <v>0</v>
      </c>
      <c r="Z9" s="11">
        <v>0</v>
      </c>
      <c r="AA9" s="11">
        <v>0</v>
      </c>
    </row>
    <row r="10" spans="1:27" ht="13.5" customHeight="1" x14ac:dyDescent="0.15">
      <c r="M10" s="8" t="s">
        <v>613</v>
      </c>
      <c r="N10" s="10">
        <v>2069</v>
      </c>
      <c r="O10" s="10">
        <v>822</v>
      </c>
      <c r="P10" s="10">
        <v>1247</v>
      </c>
      <c r="Q10" s="10">
        <v>0</v>
      </c>
      <c r="R10" s="10">
        <v>0</v>
      </c>
      <c r="S10" s="10">
        <v>0</v>
      </c>
      <c r="T10" s="10">
        <v>0</v>
      </c>
      <c r="U10" s="10">
        <v>0</v>
      </c>
      <c r="V10" s="10">
        <v>0</v>
      </c>
      <c r="W10" s="10">
        <v>0</v>
      </c>
      <c r="X10" s="10">
        <v>0</v>
      </c>
      <c r="Y10" s="10">
        <v>0</v>
      </c>
      <c r="Z10" s="10">
        <v>0</v>
      </c>
      <c r="AA10" s="10">
        <v>0</v>
      </c>
    </row>
    <row r="11" spans="1:27" ht="13.5" customHeight="1" x14ac:dyDescent="0.15">
      <c r="N11" s="9">
        <v>100</v>
      </c>
      <c r="O11" s="9">
        <v>39.729337844369262</v>
      </c>
      <c r="P11" s="9">
        <v>60.270662155630738</v>
      </c>
      <c r="Q11" s="9">
        <v>0</v>
      </c>
      <c r="R11" s="9">
        <v>0</v>
      </c>
      <c r="S11" s="9">
        <v>0</v>
      </c>
      <c r="T11" s="9">
        <v>0</v>
      </c>
      <c r="U11" s="9">
        <v>0</v>
      </c>
      <c r="V11" s="9">
        <v>0</v>
      </c>
      <c r="W11" s="9">
        <v>0</v>
      </c>
      <c r="X11" s="9">
        <v>0</v>
      </c>
      <c r="Y11" s="9">
        <v>0</v>
      </c>
      <c r="Z11" s="9">
        <v>0</v>
      </c>
      <c r="AA11" s="9">
        <v>0</v>
      </c>
    </row>
    <row r="12" spans="1:27" ht="13.5" customHeight="1" x14ac:dyDescent="0.15">
      <c r="M12" s="4" t="s">
        <v>543</v>
      </c>
      <c r="O12" s="4">
        <v>2</v>
      </c>
      <c r="P12" s="4">
        <v>1</v>
      </c>
      <c r="Q12" s="4">
        <v>3</v>
      </c>
      <c r="R12" s="4">
        <v>3</v>
      </c>
      <c r="S12" s="4">
        <v>3</v>
      </c>
      <c r="T12" s="4">
        <v>3</v>
      </c>
      <c r="U12" s="4">
        <v>3</v>
      </c>
      <c r="V12" s="4">
        <v>3</v>
      </c>
      <c r="W12" s="4">
        <v>3</v>
      </c>
      <c r="X12" s="4">
        <v>3</v>
      </c>
      <c r="Y12" s="4">
        <v>3</v>
      </c>
      <c r="Z12" s="4">
        <v>3</v>
      </c>
      <c r="AA12" s="4">
        <v>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435-4C4E-4FDA-92CD-846D4656DC90}">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761</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762</v>
      </c>
      <c r="B2" s="4" t="s">
        <v>210</v>
      </c>
      <c r="C2" s="4"/>
      <c r="D2" s="4"/>
      <c r="E2" s="4"/>
      <c r="F2" s="4"/>
      <c r="G2" s="4"/>
      <c r="H2" s="4"/>
      <c r="I2" s="4"/>
      <c r="J2" s="4"/>
      <c r="K2" s="4"/>
      <c r="L2" s="4"/>
    </row>
    <row r="4" spans="1:27" ht="13.5" customHeight="1" x14ac:dyDescent="0.15">
      <c r="M4" s="4" t="s">
        <v>20</v>
      </c>
      <c r="N4" s="6" t="s">
        <v>1</v>
      </c>
      <c r="O4" s="6" t="s">
        <v>211</v>
      </c>
      <c r="P4" s="6" t="s">
        <v>212</v>
      </c>
      <c r="Q4" s="6" t="s">
        <v>213</v>
      </c>
      <c r="R4" s="6" t="s">
        <v>5</v>
      </c>
      <c r="S4" s="6" t="s">
        <v>4</v>
      </c>
      <c r="T4" s="6">
        <v>0</v>
      </c>
      <c r="U4" s="6">
        <v>0</v>
      </c>
      <c r="V4" s="6">
        <v>0</v>
      </c>
      <c r="W4" s="6">
        <v>0</v>
      </c>
      <c r="X4" s="6">
        <v>0</v>
      </c>
      <c r="Y4" s="6">
        <v>0</v>
      </c>
      <c r="Z4" s="6">
        <v>0</v>
      </c>
      <c r="AA4" s="6">
        <v>0</v>
      </c>
    </row>
    <row r="5" spans="1:27" ht="13.5" customHeight="1" x14ac:dyDescent="0.15">
      <c r="M5" s="4" t="s">
        <v>21</v>
      </c>
      <c r="N5" s="16">
        <v>929</v>
      </c>
      <c r="O5" s="16">
        <v>512</v>
      </c>
      <c r="P5" s="16">
        <v>305</v>
      </c>
      <c r="Q5" s="16">
        <v>25</v>
      </c>
      <c r="R5" s="16">
        <v>86</v>
      </c>
      <c r="S5" s="16">
        <v>1</v>
      </c>
      <c r="T5" s="16">
        <v>0</v>
      </c>
      <c r="U5" s="16">
        <v>0</v>
      </c>
      <c r="V5" s="16">
        <v>0</v>
      </c>
      <c r="W5" s="16">
        <v>0</v>
      </c>
      <c r="X5" s="16">
        <v>0</v>
      </c>
      <c r="Y5" s="16">
        <v>0</v>
      </c>
      <c r="Z5" s="16">
        <v>0</v>
      </c>
      <c r="AA5" s="16">
        <v>0</v>
      </c>
    </row>
    <row r="9" spans="1:27" ht="13.5" customHeight="1" x14ac:dyDescent="0.15">
      <c r="M9" s="4" t="s">
        <v>0</v>
      </c>
      <c r="N9" s="7" t="s">
        <v>1</v>
      </c>
      <c r="O9" s="11" t="s">
        <v>211</v>
      </c>
      <c r="P9" s="11" t="s">
        <v>212</v>
      </c>
      <c r="Q9" s="11" t="s">
        <v>213</v>
      </c>
      <c r="R9" s="11" t="s">
        <v>5</v>
      </c>
      <c r="S9" s="11" t="s">
        <v>4</v>
      </c>
      <c r="T9" s="11">
        <v>0</v>
      </c>
      <c r="U9" s="11">
        <v>0</v>
      </c>
      <c r="V9" s="11">
        <v>0</v>
      </c>
      <c r="W9" s="11">
        <v>0</v>
      </c>
      <c r="X9" s="11">
        <v>0</v>
      </c>
      <c r="Y9" s="11">
        <v>0</v>
      </c>
      <c r="Z9" s="11">
        <v>0</v>
      </c>
      <c r="AA9" s="11">
        <v>0</v>
      </c>
    </row>
    <row r="10" spans="1:27" ht="13.5" customHeight="1" x14ac:dyDescent="0.15">
      <c r="M10" s="8" t="s">
        <v>763</v>
      </c>
      <c r="N10" s="10">
        <v>929</v>
      </c>
      <c r="O10" s="10">
        <v>512</v>
      </c>
      <c r="P10" s="10">
        <v>305</v>
      </c>
      <c r="Q10" s="10">
        <v>25</v>
      </c>
      <c r="R10" s="10">
        <v>86</v>
      </c>
      <c r="S10" s="10">
        <v>1</v>
      </c>
      <c r="T10" s="10">
        <v>0</v>
      </c>
      <c r="U10" s="10">
        <v>0</v>
      </c>
      <c r="V10" s="10">
        <v>0</v>
      </c>
      <c r="W10" s="10">
        <v>0</v>
      </c>
      <c r="X10" s="10">
        <v>0</v>
      </c>
      <c r="Y10" s="10">
        <v>0</v>
      </c>
      <c r="Z10" s="10">
        <v>0</v>
      </c>
      <c r="AA10" s="10">
        <v>0</v>
      </c>
    </row>
    <row r="11" spans="1:27" ht="13.5" customHeight="1" x14ac:dyDescent="0.15">
      <c r="N11" s="9">
        <v>100</v>
      </c>
      <c r="O11" s="9">
        <v>55.113024757804084</v>
      </c>
      <c r="P11" s="9">
        <v>32.831001076426261</v>
      </c>
      <c r="Q11" s="9">
        <v>2.6910656620021527</v>
      </c>
      <c r="R11" s="9">
        <v>9.2572658772874057</v>
      </c>
      <c r="S11" s="9">
        <v>0.1076426264800861</v>
      </c>
      <c r="T11" s="9">
        <v>0</v>
      </c>
      <c r="U11" s="9">
        <v>0</v>
      </c>
      <c r="V11" s="9">
        <v>0</v>
      </c>
      <c r="W11" s="9">
        <v>0</v>
      </c>
      <c r="X11" s="9">
        <v>0</v>
      </c>
      <c r="Y11" s="9">
        <v>0</v>
      </c>
      <c r="Z11" s="9">
        <v>0</v>
      </c>
      <c r="AA11" s="9">
        <v>0</v>
      </c>
    </row>
    <row r="12" spans="1:27" ht="13.5" customHeight="1" x14ac:dyDescent="0.15">
      <c r="M12" s="4" t="s">
        <v>543</v>
      </c>
      <c r="O12" s="4">
        <v>1</v>
      </c>
      <c r="P12" s="4">
        <v>2</v>
      </c>
      <c r="Q12" s="4">
        <v>4</v>
      </c>
      <c r="R12" s="4">
        <v>3</v>
      </c>
      <c r="S12" s="4">
        <v>5</v>
      </c>
      <c r="T12" s="4">
        <v>6</v>
      </c>
      <c r="U12" s="4">
        <v>6</v>
      </c>
      <c r="V12" s="4">
        <v>6</v>
      </c>
      <c r="W12" s="4">
        <v>6</v>
      </c>
      <c r="X12" s="4">
        <v>6</v>
      </c>
      <c r="Y12" s="4">
        <v>6</v>
      </c>
      <c r="Z12" s="4">
        <v>6</v>
      </c>
      <c r="AA12" s="4">
        <v>6</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3C82-2EBE-4C2E-854B-A3BE4BF138BA}">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758</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759</v>
      </c>
      <c r="B2" s="4" t="s">
        <v>214</v>
      </c>
      <c r="C2" s="4"/>
      <c r="D2" s="4"/>
      <c r="E2" s="4"/>
      <c r="F2" s="4"/>
      <c r="G2" s="4"/>
      <c r="H2" s="4"/>
      <c r="I2" s="4"/>
      <c r="J2" s="4"/>
      <c r="K2" s="4"/>
      <c r="L2" s="4"/>
    </row>
    <row r="4" spans="1:27" ht="13.5" customHeight="1" x14ac:dyDescent="0.15">
      <c r="M4" s="4" t="s">
        <v>20</v>
      </c>
      <c r="N4" s="6" t="s">
        <v>1</v>
      </c>
      <c r="O4" s="6" t="s">
        <v>215</v>
      </c>
      <c r="P4" s="6" t="s">
        <v>216</v>
      </c>
      <c r="Q4" s="6" t="s">
        <v>217</v>
      </c>
      <c r="R4" s="6" t="s">
        <v>218</v>
      </c>
      <c r="S4" s="6" t="s">
        <v>5</v>
      </c>
      <c r="T4" s="6" t="s">
        <v>4</v>
      </c>
      <c r="U4" s="6">
        <v>0</v>
      </c>
      <c r="V4" s="6">
        <v>0</v>
      </c>
      <c r="W4" s="6">
        <v>0</v>
      </c>
      <c r="X4" s="6">
        <v>0</v>
      </c>
      <c r="Y4" s="6">
        <v>0</v>
      </c>
      <c r="Z4" s="6">
        <v>0</v>
      </c>
      <c r="AA4" s="6">
        <v>0</v>
      </c>
    </row>
    <row r="5" spans="1:27" ht="13.5" customHeight="1" x14ac:dyDescent="0.15">
      <c r="M5" s="4" t="s">
        <v>21</v>
      </c>
      <c r="N5" s="16">
        <v>337</v>
      </c>
      <c r="O5" s="16">
        <v>91</v>
      </c>
      <c r="P5" s="16">
        <v>23</v>
      </c>
      <c r="Q5" s="16">
        <v>37</v>
      </c>
      <c r="R5" s="16">
        <v>35</v>
      </c>
      <c r="S5" s="16">
        <v>150</v>
      </c>
      <c r="T5" s="16">
        <v>1</v>
      </c>
      <c r="U5" s="16">
        <v>0</v>
      </c>
      <c r="V5" s="16">
        <v>0</v>
      </c>
      <c r="W5" s="16">
        <v>0</v>
      </c>
      <c r="X5" s="16">
        <v>0</v>
      </c>
      <c r="Y5" s="16">
        <v>0</v>
      </c>
      <c r="Z5" s="16">
        <v>0</v>
      </c>
      <c r="AA5" s="16">
        <v>0</v>
      </c>
    </row>
    <row r="9" spans="1:27" ht="13.5" customHeight="1" x14ac:dyDescent="0.15">
      <c r="M9" s="4" t="s">
        <v>0</v>
      </c>
      <c r="N9" s="7" t="s">
        <v>1</v>
      </c>
      <c r="O9" s="11" t="s">
        <v>215</v>
      </c>
      <c r="P9" s="11" t="s">
        <v>216</v>
      </c>
      <c r="Q9" s="11" t="s">
        <v>217</v>
      </c>
      <c r="R9" s="11" t="s">
        <v>218</v>
      </c>
      <c r="S9" s="11" t="s">
        <v>5</v>
      </c>
      <c r="T9" s="11" t="s">
        <v>4</v>
      </c>
      <c r="U9" s="11">
        <v>0</v>
      </c>
      <c r="V9" s="11">
        <v>0</v>
      </c>
      <c r="W9" s="11">
        <v>0</v>
      </c>
      <c r="X9" s="11">
        <v>0</v>
      </c>
      <c r="Y9" s="11">
        <v>0</v>
      </c>
      <c r="Z9" s="11">
        <v>0</v>
      </c>
      <c r="AA9" s="11">
        <v>0</v>
      </c>
    </row>
    <row r="10" spans="1:27" ht="13.5" customHeight="1" x14ac:dyDescent="0.15">
      <c r="M10" s="8" t="s">
        <v>760</v>
      </c>
      <c r="N10" s="10">
        <v>337</v>
      </c>
      <c r="O10" s="10">
        <v>91</v>
      </c>
      <c r="P10" s="10">
        <v>23</v>
      </c>
      <c r="Q10" s="10">
        <v>37</v>
      </c>
      <c r="R10" s="10">
        <v>35</v>
      </c>
      <c r="S10" s="10">
        <v>150</v>
      </c>
      <c r="T10" s="10">
        <v>1</v>
      </c>
      <c r="U10" s="10">
        <v>0</v>
      </c>
      <c r="V10" s="10">
        <v>0</v>
      </c>
      <c r="W10" s="10">
        <v>0</v>
      </c>
      <c r="X10" s="10">
        <v>0</v>
      </c>
      <c r="Y10" s="10">
        <v>0</v>
      </c>
      <c r="Z10" s="10">
        <v>0</v>
      </c>
      <c r="AA10" s="10">
        <v>0</v>
      </c>
    </row>
    <row r="11" spans="1:27" ht="13.5" customHeight="1" x14ac:dyDescent="0.15">
      <c r="N11" s="9">
        <v>100</v>
      </c>
      <c r="O11" s="9">
        <v>27.002967359050444</v>
      </c>
      <c r="P11" s="9">
        <v>6.8249258160237387</v>
      </c>
      <c r="Q11" s="9">
        <v>10.979228486646884</v>
      </c>
      <c r="R11" s="9">
        <v>10.385756676557865</v>
      </c>
      <c r="S11" s="9">
        <v>44.510385756676556</v>
      </c>
      <c r="T11" s="9">
        <v>0.29673590504451042</v>
      </c>
      <c r="U11" s="9">
        <v>0</v>
      </c>
      <c r="V11" s="9">
        <v>0</v>
      </c>
      <c r="W11" s="9">
        <v>0</v>
      </c>
      <c r="X11" s="9">
        <v>0</v>
      </c>
      <c r="Y11" s="9">
        <v>0</v>
      </c>
      <c r="Z11" s="9">
        <v>0</v>
      </c>
      <c r="AA11" s="9">
        <v>0</v>
      </c>
    </row>
    <row r="12" spans="1:27" ht="13.5" customHeight="1" x14ac:dyDescent="0.15">
      <c r="M12" s="4" t="s">
        <v>543</v>
      </c>
      <c r="O12" s="4">
        <v>2</v>
      </c>
      <c r="P12" s="4">
        <v>5</v>
      </c>
      <c r="Q12" s="4">
        <v>3</v>
      </c>
      <c r="R12" s="4">
        <v>4</v>
      </c>
      <c r="S12" s="4">
        <v>1</v>
      </c>
      <c r="T12" s="4">
        <v>6</v>
      </c>
      <c r="U12" s="4">
        <v>7</v>
      </c>
      <c r="V12" s="4">
        <v>7</v>
      </c>
      <c r="W12" s="4">
        <v>7</v>
      </c>
      <c r="X12" s="4">
        <v>7</v>
      </c>
      <c r="Y12" s="4">
        <v>7</v>
      </c>
      <c r="Z12" s="4">
        <v>7</v>
      </c>
      <c r="AA12" s="4">
        <v>7</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E73A-97EA-4047-9083-39D0883BB89B}">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756</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757</v>
      </c>
      <c r="B2" s="4" t="s">
        <v>219</v>
      </c>
      <c r="C2" s="4"/>
      <c r="D2" s="4"/>
      <c r="E2" s="4"/>
      <c r="F2" s="4"/>
      <c r="G2" s="4"/>
      <c r="H2" s="4"/>
      <c r="I2" s="4"/>
      <c r="J2" s="4"/>
      <c r="K2" s="4"/>
      <c r="L2" s="4"/>
    </row>
    <row r="4" spans="1:27" ht="13.5" customHeight="1" x14ac:dyDescent="0.15">
      <c r="M4" s="4" t="s">
        <v>20</v>
      </c>
      <c r="N4" s="6" t="s">
        <v>1</v>
      </c>
      <c r="O4" s="6" t="s">
        <v>220</v>
      </c>
      <c r="P4" s="6" t="s">
        <v>221</v>
      </c>
      <c r="Q4" s="6" t="s">
        <v>222</v>
      </c>
      <c r="R4" s="6" t="s">
        <v>4</v>
      </c>
      <c r="S4" s="6">
        <v>0</v>
      </c>
      <c r="T4" s="6">
        <v>0</v>
      </c>
      <c r="U4" s="6">
        <v>0</v>
      </c>
      <c r="V4" s="6">
        <v>0</v>
      </c>
      <c r="W4" s="6">
        <v>0</v>
      </c>
      <c r="X4" s="6">
        <v>0</v>
      </c>
      <c r="Y4" s="6">
        <v>0</v>
      </c>
      <c r="Z4" s="6">
        <v>0</v>
      </c>
      <c r="AA4" s="6">
        <v>0</v>
      </c>
    </row>
    <row r="5" spans="1:27" ht="13.5" customHeight="1" x14ac:dyDescent="0.15">
      <c r="M5" s="4" t="s">
        <v>21</v>
      </c>
      <c r="N5" s="16">
        <v>1265</v>
      </c>
      <c r="O5" s="16">
        <v>366</v>
      </c>
      <c r="P5" s="16">
        <v>199</v>
      </c>
      <c r="Q5" s="16">
        <v>699</v>
      </c>
      <c r="R5" s="16">
        <v>1</v>
      </c>
      <c r="S5" s="16">
        <v>0</v>
      </c>
      <c r="T5" s="16">
        <v>0</v>
      </c>
      <c r="U5" s="16">
        <v>0</v>
      </c>
      <c r="V5" s="16">
        <v>0</v>
      </c>
      <c r="W5" s="16">
        <v>0</v>
      </c>
      <c r="X5" s="16">
        <v>0</v>
      </c>
      <c r="Y5" s="16">
        <v>0</v>
      </c>
      <c r="Z5" s="16">
        <v>0</v>
      </c>
      <c r="AA5" s="16">
        <v>0</v>
      </c>
    </row>
    <row r="9" spans="1:27" ht="13.5" customHeight="1" x14ac:dyDescent="0.15">
      <c r="M9" s="4" t="s">
        <v>0</v>
      </c>
      <c r="N9" s="7" t="s">
        <v>1</v>
      </c>
      <c r="O9" s="11" t="s">
        <v>220</v>
      </c>
      <c r="P9" s="11" t="s">
        <v>221</v>
      </c>
      <c r="Q9" s="11" t="s">
        <v>222</v>
      </c>
      <c r="R9" s="11" t="s">
        <v>4</v>
      </c>
      <c r="S9" s="11">
        <v>0</v>
      </c>
      <c r="T9" s="11">
        <v>0</v>
      </c>
      <c r="U9" s="11">
        <v>0</v>
      </c>
      <c r="V9" s="11">
        <v>0</v>
      </c>
      <c r="W9" s="11">
        <v>0</v>
      </c>
      <c r="X9" s="11">
        <v>0</v>
      </c>
      <c r="Y9" s="11">
        <v>0</v>
      </c>
      <c r="Z9" s="11">
        <v>0</v>
      </c>
      <c r="AA9" s="11">
        <v>0</v>
      </c>
    </row>
    <row r="10" spans="1:27" ht="13.5" customHeight="1" x14ac:dyDescent="0.15">
      <c r="M10" s="8" t="s">
        <v>748</v>
      </c>
      <c r="N10" s="10">
        <v>1265</v>
      </c>
      <c r="O10" s="10">
        <v>366</v>
      </c>
      <c r="P10" s="10">
        <v>199</v>
      </c>
      <c r="Q10" s="10">
        <v>699</v>
      </c>
      <c r="R10" s="10">
        <v>1</v>
      </c>
      <c r="S10" s="10">
        <v>0</v>
      </c>
      <c r="T10" s="10">
        <v>0</v>
      </c>
      <c r="U10" s="10">
        <v>0</v>
      </c>
      <c r="V10" s="10">
        <v>0</v>
      </c>
      <c r="W10" s="10">
        <v>0</v>
      </c>
      <c r="X10" s="10">
        <v>0</v>
      </c>
      <c r="Y10" s="10">
        <v>0</v>
      </c>
      <c r="Z10" s="10">
        <v>0</v>
      </c>
      <c r="AA10" s="10">
        <v>0</v>
      </c>
    </row>
    <row r="11" spans="1:27" ht="13.5" customHeight="1" x14ac:dyDescent="0.15">
      <c r="N11" s="9">
        <v>100</v>
      </c>
      <c r="O11" s="9">
        <v>28.932806324110672</v>
      </c>
      <c r="P11" s="9">
        <v>15.731225296442689</v>
      </c>
      <c r="Q11" s="9">
        <v>55.256916996047437</v>
      </c>
      <c r="R11" s="9">
        <v>7.9051383399209488E-2</v>
      </c>
      <c r="S11" s="9">
        <v>0</v>
      </c>
      <c r="T11" s="9">
        <v>0</v>
      </c>
      <c r="U11" s="9">
        <v>0</v>
      </c>
      <c r="V11" s="9">
        <v>0</v>
      </c>
      <c r="W11" s="9">
        <v>0</v>
      </c>
      <c r="X11" s="9">
        <v>0</v>
      </c>
      <c r="Y11" s="9">
        <v>0</v>
      </c>
      <c r="Z11" s="9">
        <v>0</v>
      </c>
      <c r="AA11" s="9">
        <v>0</v>
      </c>
    </row>
    <row r="12" spans="1:27" ht="13.5" customHeight="1" x14ac:dyDescent="0.15">
      <c r="M12" s="4" t="s">
        <v>543</v>
      </c>
      <c r="O12" s="4">
        <v>2</v>
      </c>
      <c r="P12" s="4">
        <v>3</v>
      </c>
      <c r="Q12" s="4">
        <v>1</v>
      </c>
      <c r="R12" s="4">
        <v>4</v>
      </c>
      <c r="S12" s="4">
        <v>5</v>
      </c>
      <c r="T12" s="4">
        <v>5</v>
      </c>
      <c r="U12" s="4">
        <v>5</v>
      </c>
      <c r="V12" s="4">
        <v>5</v>
      </c>
      <c r="W12" s="4">
        <v>5</v>
      </c>
      <c r="X12" s="4">
        <v>5</v>
      </c>
      <c r="Y12" s="4">
        <v>5</v>
      </c>
      <c r="Z12" s="4">
        <v>5</v>
      </c>
      <c r="AA12" s="4">
        <v>5</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FB36-AA82-48C7-A766-D08628AEA56B}">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753</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754</v>
      </c>
      <c r="B2" s="4" t="s">
        <v>223</v>
      </c>
      <c r="C2" s="4"/>
      <c r="D2" s="4"/>
      <c r="E2" s="4"/>
      <c r="F2" s="4"/>
      <c r="G2" s="4"/>
      <c r="H2" s="4"/>
      <c r="I2" s="4"/>
      <c r="J2" s="4"/>
      <c r="K2" s="4"/>
      <c r="L2" s="4"/>
    </row>
    <row r="4" spans="1:36" ht="13.5" customHeight="1" x14ac:dyDescent="0.15">
      <c r="M4" s="4" t="s">
        <v>20</v>
      </c>
      <c r="N4" s="6" t="s">
        <v>1</v>
      </c>
      <c r="O4" s="6" t="s">
        <v>63</v>
      </c>
      <c r="P4" s="6" t="s">
        <v>109</v>
      </c>
      <c r="Q4" s="6" t="s">
        <v>110</v>
      </c>
      <c r="R4" s="6" t="s">
        <v>563</v>
      </c>
      <c r="S4" s="6" t="s">
        <v>111</v>
      </c>
      <c r="T4" s="6" t="s">
        <v>112</v>
      </c>
      <c r="U4" s="6" t="s">
        <v>113</v>
      </c>
      <c r="V4" s="6" t="s">
        <v>107</v>
      </c>
      <c r="W4" s="6" t="s">
        <v>4</v>
      </c>
      <c r="X4" s="6">
        <v>0</v>
      </c>
      <c r="Y4" s="6">
        <v>0</v>
      </c>
      <c r="Z4" s="6">
        <v>0</v>
      </c>
      <c r="AA4" s="6">
        <v>0</v>
      </c>
      <c r="AB4" s="6">
        <v>0</v>
      </c>
      <c r="AC4" s="6">
        <v>0</v>
      </c>
      <c r="AD4" s="6">
        <v>0</v>
      </c>
      <c r="AE4" s="6">
        <v>0</v>
      </c>
      <c r="AF4" s="6">
        <v>0</v>
      </c>
      <c r="AG4" s="6">
        <v>0</v>
      </c>
      <c r="AH4" s="6">
        <v>0</v>
      </c>
      <c r="AI4" s="6">
        <v>0</v>
      </c>
      <c r="AJ4" s="6">
        <v>0</v>
      </c>
    </row>
    <row r="5" spans="1:36" ht="13.5" customHeight="1" x14ac:dyDescent="0.15">
      <c r="M5" s="4" t="s">
        <v>21</v>
      </c>
      <c r="N5" s="6">
        <v>899</v>
      </c>
      <c r="O5" s="6">
        <v>230</v>
      </c>
      <c r="P5" s="6">
        <v>82</v>
      </c>
      <c r="Q5" s="6">
        <v>125</v>
      </c>
      <c r="R5" s="6">
        <v>543</v>
      </c>
      <c r="S5" s="6">
        <v>29</v>
      </c>
      <c r="T5" s="6">
        <v>13</v>
      </c>
      <c r="U5" s="6">
        <v>76</v>
      </c>
      <c r="V5" s="6">
        <v>6</v>
      </c>
      <c r="W5" s="6">
        <v>1</v>
      </c>
      <c r="X5" s="6">
        <v>0</v>
      </c>
      <c r="Y5" s="6">
        <v>0</v>
      </c>
      <c r="Z5" s="6">
        <v>0</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11</v>
      </c>
      <c r="N9" s="7" t="s">
        <v>1</v>
      </c>
      <c r="O9" s="13" t="s">
        <v>63</v>
      </c>
      <c r="P9" s="26" t="s">
        <v>564</v>
      </c>
      <c r="Q9" s="13" t="s">
        <v>110</v>
      </c>
      <c r="R9" s="26" t="s">
        <v>565</v>
      </c>
      <c r="S9" s="26" t="s">
        <v>566</v>
      </c>
      <c r="T9" s="13" t="s">
        <v>112</v>
      </c>
      <c r="U9" s="13" t="s">
        <v>113</v>
      </c>
      <c r="V9" s="13" t="s">
        <v>107</v>
      </c>
      <c r="W9" s="13" t="s">
        <v>4</v>
      </c>
      <c r="X9" s="13">
        <v>0</v>
      </c>
      <c r="Y9" s="13">
        <v>0</v>
      </c>
      <c r="Z9" s="13">
        <v>0</v>
      </c>
      <c r="AA9" s="13">
        <v>0</v>
      </c>
      <c r="AB9" s="13">
        <v>0</v>
      </c>
      <c r="AC9" s="13">
        <v>0</v>
      </c>
      <c r="AD9" s="13">
        <v>0</v>
      </c>
      <c r="AE9" s="13">
        <v>0</v>
      </c>
      <c r="AF9" s="13">
        <v>0</v>
      </c>
      <c r="AG9" s="13">
        <v>0</v>
      </c>
      <c r="AH9" s="13">
        <v>0</v>
      </c>
      <c r="AI9" s="13">
        <v>0</v>
      </c>
      <c r="AJ9" s="13">
        <v>0</v>
      </c>
    </row>
    <row r="10" spans="1:36" ht="13.5" customHeight="1" x14ac:dyDescent="0.15">
      <c r="M10" s="8" t="s">
        <v>755</v>
      </c>
      <c r="N10" s="10">
        <v>899</v>
      </c>
      <c r="O10" s="14">
        <v>230</v>
      </c>
      <c r="P10" s="14">
        <v>82</v>
      </c>
      <c r="Q10" s="14">
        <v>125</v>
      </c>
      <c r="R10" s="14">
        <v>543</v>
      </c>
      <c r="S10" s="14">
        <v>29</v>
      </c>
      <c r="T10" s="14">
        <v>13</v>
      </c>
      <c r="U10" s="14">
        <v>76</v>
      </c>
      <c r="V10" s="14">
        <v>6</v>
      </c>
      <c r="W10" s="14">
        <v>1</v>
      </c>
      <c r="X10" s="14">
        <v>0</v>
      </c>
      <c r="Y10" s="14">
        <v>0</v>
      </c>
      <c r="Z10" s="14">
        <v>0</v>
      </c>
      <c r="AA10" s="14">
        <v>0</v>
      </c>
      <c r="AB10" s="14">
        <v>0</v>
      </c>
      <c r="AC10" s="14">
        <v>0</v>
      </c>
      <c r="AD10" s="14">
        <v>0</v>
      </c>
      <c r="AE10" s="14">
        <v>0</v>
      </c>
      <c r="AF10" s="14">
        <v>0</v>
      </c>
      <c r="AG10" s="14">
        <v>0</v>
      </c>
      <c r="AH10" s="14">
        <v>0</v>
      </c>
      <c r="AI10" s="14">
        <v>0</v>
      </c>
      <c r="AJ10" s="14">
        <v>0</v>
      </c>
    </row>
    <row r="11" spans="1:36" ht="13.5" customHeight="1" x14ac:dyDescent="0.15">
      <c r="N11" s="9">
        <v>100</v>
      </c>
      <c r="O11" s="9">
        <v>25.583982202447164</v>
      </c>
      <c r="P11" s="9">
        <v>9.1212458286985552</v>
      </c>
      <c r="Q11" s="9">
        <v>13.904338153503893</v>
      </c>
      <c r="R11" s="9">
        <v>60.400444938820911</v>
      </c>
      <c r="S11" s="9">
        <v>3.225806451612903</v>
      </c>
      <c r="T11" s="9">
        <v>1.4460511679644048</v>
      </c>
      <c r="U11" s="9">
        <v>8.4538375973303665</v>
      </c>
      <c r="V11" s="9">
        <v>0.66740823136818694</v>
      </c>
      <c r="W11" s="9">
        <v>0.11123470522803114</v>
      </c>
      <c r="X11" s="9">
        <v>0</v>
      </c>
      <c r="Y11" s="9">
        <v>0</v>
      </c>
      <c r="Z11" s="9">
        <v>0</v>
      </c>
      <c r="AA11" s="9">
        <v>0</v>
      </c>
      <c r="AB11" s="9">
        <v>0</v>
      </c>
      <c r="AC11" s="9">
        <v>0</v>
      </c>
      <c r="AD11" s="9">
        <v>0</v>
      </c>
      <c r="AE11" s="9">
        <v>0</v>
      </c>
      <c r="AF11" s="9">
        <v>0</v>
      </c>
      <c r="AG11" s="9">
        <v>0</v>
      </c>
      <c r="AH11" s="9">
        <v>0</v>
      </c>
      <c r="AI11" s="9">
        <v>0</v>
      </c>
      <c r="AJ11" s="9">
        <v>0</v>
      </c>
    </row>
    <row r="12" spans="1:36" ht="13.5" customHeight="1" x14ac:dyDescent="0.15">
      <c r="M12" s="4" t="s">
        <v>543</v>
      </c>
      <c r="O12" s="4">
        <v>2</v>
      </c>
      <c r="P12" s="4">
        <v>4</v>
      </c>
      <c r="Q12" s="4">
        <v>3</v>
      </c>
      <c r="R12" s="4">
        <v>1</v>
      </c>
      <c r="S12" s="4">
        <v>6</v>
      </c>
      <c r="T12" s="4">
        <v>7</v>
      </c>
      <c r="U12" s="4">
        <v>5</v>
      </c>
      <c r="V12" s="4">
        <v>8</v>
      </c>
      <c r="W12" s="4">
        <v>9</v>
      </c>
      <c r="X12" s="4">
        <v>10</v>
      </c>
      <c r="Y12" s="4">
        <v>10</v>
      </c>
      <c r="Z12" s="4">
        <v>10</v>
      </c>
      <c r="AA12" s="4">
        <v>10</v>
      </c>
      <c r="AB12" s="4">
        <v>10</v>
      </c>
      <c r="AC12" s="4">
        <v>10</v>
      </c>
      <c r="AD12" s="4">
        <v>10</v>
      </c>
      <c r="AE12" s="4">
        <v>10</v>
      </c>
      <c r="AF12" s="4">
        <v>10</v>
      </c>
      <c r="AG12" s="4">
        <v>10</v>
      </c>
      <c r="AH12" s="4">
        <v>10</v>
      </c>
      <c r="AI12" s="4">
        <v>10</v>
      </c>
      <c r="AJ12" s="4">
        <v>10</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5F56-49EC-49A1-9D63-44A911BE89E8}">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751</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752</v>
      </c>
      <c r="B2" s="4" t="s">
        <v>224</v>
      </c>
      <c r="C2" s="4"/>
      <c r="D2" s="4"/>
      <c r="E2" s="4"/>
      <c r="F2" s="4"/>
      <c r="G2" s="4"/>
      <c r="H2" s="4"/>
      <c r="I2" s="4"/>
      <c r="J2" s="4"/>
      <c r="K2" s="4"/>
      <c r="L2" s="4"/>
    </row>
    <row r="4" spans="1:36"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c r="AB4" s="6">
        <v>0</v>
      </c>
      <c r="AC4" s="6">
        <v>0</v>
      </c>
      <c r="AD4" s="6">
        <v>0</v>
      </c>
      <c r="AE4" s="6">
        <v>0</v>
      </c>
      <c r="AF4" s="6">
        <v>0</v>
      </c>
      <c r="AG4" s="6">
        <v>0</v>
      </c>
      <c r="AH4" s="6">
        <v>0</v>
      </c>
      <c r="AI4" s="6">
        <v>0</v>
      </c>
      <c r="AJ4" s="6">
        <v>0</v>
      </c>
    </row>
    <row r="5" spans="1:36" ht="13.5" customHeight="1" x14ac:dyDescent="0.15">
      <c r="M5" s="4" t="s">
        <v>21</v>
      </c>
      <c r="N5" s="6">
        <v>1265</v>
      </c>
      <c r="O5" s="6">
        <v>510</v>
      </c>
      <c r="P5" s="6">
        <v>171</v>
      </c>
      <c r="Q5" s="6">
        <v>55</v>
      </c>
      <c r="R5" s="6">
        <v>89</v>
      </c>
      <c r="S5" s="6">
        <v>493</v>
      </c>
      <c r="T5" s="6">
        <v>24</v>
      </c>
      <c r="U5" s="6">
        <v>10</v>
      </c>
      <c r="V5" s="6">
        <v>59</v>
      </c>
      <c r="W5" s="6">
        <v>6</v>
      </c>
      <c r="X5" s="6">
        <v>1</v>
      </c>
      <c r="Y5" s="6">
        <v>0</v>
      </c>
      <c r="Z5" s="6">
        <v>0</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11</v>
      </c>
      <c r="N9" s="7" t="s">
        <v>1</v>
      </c>
      <c r="O9" s="13" t="s">
        <v>66</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c r="AE9" s="13">
        <v>0</v>
      </c>
      <c r="AF9" s="13">
        <v>0</v>
      </c>
      <c r="AG9" s="13">
        <v>0</v>
      </c>
      <c r="AH9" s="13">
        <v>0</v>
      </c>
      <c r="AI9" s="13">
        <v>0</v>
      </c>
      <c r="AJ9" s="13">
        <v>0</v>
      </c>
    </row>
    <row r="10" spans="1:36" ht="13.5" customHeight="1" x14ac:dyDescent="0.15">
      <c r="M10" s="8" t="s">
        <v>748</v>
      </c>
      <c r="N10" s="10">
        <v>1265</v>
      </c>
      <c r="O10" s="14">
        <v>510</v>
      </c>
      <c r="P10" s="14">
        <v>171</v>
      </c>
      <c r="Q10" s="14">
        <v>55</v>
      </c>
      <c r="R10" s="14">
        <v>89</v>
      </c>
      <c r="S10" s="14">
        <v>493</v>
      </c>
      <c r="T10" s="14">
        <v>24</v>
      </c>
      <c r="U10" s="14">
        <v>10</v>
      </c>
      <c r="V10" s="14">
        <v>59</v>
      </c>
      <c r="W10" s="14">
        <v>6</v>
      </c>
      <c r="X10" s="14">
        <v>1</v>
      </c>
      <c r="Y10" s="14">
        <v>0</v>
      </c>
      <c r="Z10" s="14">
        <v>0</v>
      </c>
      <c r="AA10" s="14">
        <v>0</v>
      </c>
      <c r="AB10" s="14">
        <v>0</v>
      </c>
      <c r="AC10" s="14">
        <v>0</v>
      </c>
      <c r="AD10" s="14">
        <v>0</v>
      </c>
      <c r="AE10" s="14">
        <v>0</v>
      </c>
      <c r="AF10" s="14">
        <v>0</v>
      </c>
      <c r="AG10" s="14">
        <v>0</v>
      </c>
      <c r="AH10" s="14">
        <v>0</v>
      </c>
      <c r="AI10" s="14">
        <v>0</v>
      </c>
      <c r="AJ10" s="14">
        <v>0</v>
      </c>
    </row>
    <row r="11" spans="1:36" ht="13.5" customHeight="1" x14ac:dyDescent="0.15">
      <c r="N11" s="9">
        <v>100</v>
      </c>
      <c r="O11" s="9">
        <v>40.316205533596836</v>
      </c>
      <c r="P11" s="9">
        <v>13.517786561264822</v>
      </c>
      <c r="Q11" s="9">
        <v>4.3478260869565215</v>
      </c>
      <c r="R11" s="9">
        <v>7.0355731225296436</v>
      </c>
      <c r="S11" s="9">
        <v>38.972332015810281</v>
      </c>
      <c r="T11" s="9">
        <v>1.8972332015810278</v>
      </c>
      <c r="U11" s="9">
        <v>0.79051383399209485</v>
      </c>
      <c r="V11" s="9">
        <v>4.6640316205533594</v>
      </c>
      <c r="W11" s="9">
        <v>0.47430830039525695</v>
      </c>
      <c r="X11" s="9">
        <v>7.9051383399209488E-2</v>
      </c>
      <c r="Y11" s="9">
        <v>0</v>
      </c>
      <c r="Z11" s="9">
        <v>0</v>
      </c>
      <c r="AA11" s="9">
        <v>0</v>
      </c>
      <c r="AB11" s="9">
        <v>0</v>
      </c>
      <c r="AC11" s="9">
        <v>0</v>
      </c>
      <c r="AD11" s="9">
        <v>0</v>
      </c>
      <c r="AE11" s="9">
        <v>0</v>
      </c>
      <c r="AF11" s="9">
        <v>0</v>
      </c>
      <c r="AG11" s="9">
        <v>0</v>
      </c>
      <c r="AH11" s="9">
        <v>0</v>
      </c>
      <c r="AI11" s="9">
        <v>0</v>
      </c>
      <c r="AJ11" s="9">
        <v>0</v>
      </c>
    </row>
    <row r="12" spans="1:36" ht="13.5" customHeight="1" x14ac:dyDescent="0.15">
      <c r="M12" s="4" t="s">
        <v>543</v>
      </c>
      <c r="O12" s="4">
        <v>1</v>
      </c>
      <c r="P12" s="4">
        <v>3</v>
      </c>
      <c r="Q12" s="4">
        <v>6</v>
      </c>
      <c r="R12" s="4">
        <v>4</v>
      </c>
      <c r="S12" s="4">
        <v>2</v>
      </c>
      <c r="T12" s="4">
        <v>7</v>
      </c>
      <c r="U12" s="4">
        <v>8</v>
      </c>
      <c r="V12" s="4">
        <v>5</v>
      </c>
      <c r="W12" s="4">
        <v>9</v>
      </c>
      <c r="X12" s="4">
        <v>10</v>
      </c>
      <c r="Y12" s="4">
        <v>11</v>
      </c>
      <c r="Z12" s="4">
        <v>11</v>
      </c>
      <c r="AA12" s="4">
        <v>11</v>
      </c>
      <c r="AB12" s="4">
        <v>11</v>
      </c>
      <c r="AC12" s="4">
        <v>11</v>
      </c>
      <c r="AD12" s="4">
        <v>11</v>
      </c>
      <c r="AE12" s="4">
        <v>11</v>
      </c>
      <c r="AF12" s="4">
        <v>11</v>
      </c>
      <c r="AG12" s="4">
        <v>11</v>
      </c>
      <c r="AH12" s="4">
        <v>11</v>
      </c>
      <c r="AI12" s="4">
        <v>11</v>
      </c>
      <c r="AJ12" s="4">
        <v>11</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65CD2-1F17-4203-8F96-6EF51D8EB6FF}">
  <dimension ref="A1:AJ23"/>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747</v>
      </c>
      <c r="B1" s="4" t="s">
        <v>225</v>
      </c>
    </row>
    <row r="2" spans="1:36" s="5" customFormat="1" ht="13.5" customHeight="1" x14ac:dyDescent="0.15">
      <c r="A2" s="4"/>
      <c r="B2" s="4"/>
      <c r="C2" s="4"/>
      <c r="D2" s="4"/>
      <c r="E2" s="4"/>
      <c r="F2" s="4"/>
      <c r="G2" s="4"/>
      <c r="H2" s="4"/>
      <c r="I2" s="4"/>
      <c r="J2" s="4"/>
      <c r="K2" s="4"/>
      <c r="L2" s="4"/>
    </row>
    <row r="4" spans="1:36" ht="13.5" customHeight="1" x14ac:dyDescent="0.15">
      <c r="M4" s="38" t="s">
        <v>661</v>
      </c>
      <c r="N4" s="38" t="s">
        <v>1</v>
      </c>
      <c r="O4" s="38" t="s">
        <v>226</v>
      </c>
      <c r="P4" s="38" t="s">
        <v>227</v>
      </c>
      <c r="Q4" s="38" t="s">
        <v>228</v>
      </c>
      <c r="R4" s="38" t="s">
        <v>229</v>
      </c>
      <c r="S4" s="38" t="s">
        <v>230</v>
      </c>
      <c r="T4" s="38" t="s">
        <v>231</v>
      </c>
      <c r="U4" s="38" t="s">
        <v>232</v>
      </c>
      <c r="V4" s="38" t="s">
        <v>233</v>
      </c>
      <c r="W4" s="38" t="s">
        <v>234</v>
      </c>
      <c r="X4" s="38" t="s">
        <v>235</v>
      </c>
      <c r="Y4" s="38" t="s">
        <v>236</v>
      </c>
      <c r="Z4" s="38" t="s">
        <v>237</v>
      </c>
      <c r="AA4" s="38" t="s">
        <v>238</v>
      </c>
      <c r="AB4" s="38" t="s">
        <v>239</v>
      </c>
      <c r="AC4" s="38" t="s">
        <v>240</v>
      </c>
      <c r="AD4" s="38" t="s">
        <v>241</v>
      </c>
      <c r="AE4" s="38" t="s">
        <v>242</v>
      </c>
      <c r="AF4" s="38" t="s">
        <v>243</v>
      </c>
      <c r="AG4" s="38" t="s">
        <v>244</v>
      </c>
      <c r="AH4" s="38" t="s">
        <v>245</v>
      </c>
      <c r="AI4" s="38" t="s">
        <v>5</v>
      </c>
      <c r="AJ4" s="38" t="s">
        <v>4</v>
      </c>
    </row>
    <row r="5" spans="1:36" ht="13.5" customHeight="1" x14ac:dyDescent="0.15">
      <c r="M5" s="4" t="s">
        <v>596</v>
      </c>
      <c r="N5" s="39">
        <v>1265</v>
      </c>
      <c r="O5" s="39">
        <v>520</v>
      </c>
      <c r="P5" s="39">
        <v>25</v>
      </c>
      <c r="Q5" s="39">
        <v>97</v>
      </c>
      <c r="R5" s="39">
        <v>38</v>
      </c>
      <c r="S5" s="39">
        <v>48</v>
      </c>
      <c r="T5" s="39">
        <v>99</v>
      </c>
      <c r="U5" s="39">
        <v>132</v>
      </c>
      <c r="V5" s="39">
        <v>21</v>
      </c>
      <c r="W5" s="39">
        <v>10</v>
      </c>
      <c r="X5" s="39">
        <v>8</v>
      </c>
      <c r="Y5" s="39">
        <v>41</v>
      </c>
      <c r="Z5" s="39">
        <v>2</v>
      </c>
      <c r="AA5" s="39">
        <v>107</v>
      </c>
      <c r="AB5" s="39">
        <v>5</v>
      </c>
      <c r="AC5" s="39">
        <v>12</v>
      </c>
      <c r="AD5" s="39">
        <v>4</v>
      </c>
      <c r="AE5" s="39">
        <v>31</v>
      </c>
      <c r="AF5" s="39">
        <v>16</v>
      </c>
      <c r="AG5" s="39">
        <v>18</v>
      </c>
      <c r="AH5" s="39">
        <v>16</v>
      </c>
      <c r="AI5" s="39">
        <v>11</v>
      </c>
      <c r="AJ5" s="39">
        <v>4</v>
      </c>
    </row>
    <row r="6" spans="1:36" ht="13.5" customHeight="1" x14ac:dyDescent="0.15">
      <c r="M6" s="4" t="s">
        <v>597</v>
      </c>
      <c r="N6" s="39">
        <v>1265</v>
      </c>
      <c r="O6" s="39">
        <v>246</v>
      </c>
      <c r="P6" s="39">
        <v>21</v>
      </c>
      <c r="Q6" s="39">
        <v>102</v>
      </c>
      <c r="R6" s="39">
        <v>87</v>
      </c>
      <c r="S6" s="39">
        <v>134</v>
      </c>
      <c r="T6" s="39">
        <v>103</v>
      </c>
      <c r="U6" s="39">
        <v>256</v>
      </c>
      <c r="V6" s="39">
        <v>106</v>
      </c>
      <c r="W6" s="39">
        <v>56</v>
      </c>
      <c r="X6" s="39">
        <v>83</v>
      </c>
      <c r="Y6" s="39">
        <v>126</v>
      </c>
      <c r="Z6" s="39">
        <v>37</v>
      </c>
      <c r="AA6" s="39">
        <v>190</v>
      </c>
      <c r="AB6" s="39">
        <v>44</v>
      </c>
      <c r="AC6" s="39">
        <v>64</v>
      </c>
      <c r="AD6" s="39">
        <v>29</v>
      </c>
      <c r="AE6" s="39">
        <v>73</v>
      </c>
      <c r="AF6" s="39">
        <v>41</v>
      </c>
      <c r="AG6" s="39">
        <v>49</v>
      </c>
      <c r="AH6" s="39">
        <v>55</v>
      </c>
      <c r="AI6" s="39">
        <v>5</v>
      </c>
      <c r="AJ6" s="39">
        <v>7</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10" spans="1:36" ht="13.5" customHeight="1" x14ac:dyDescent="0.15">
      <c r="N10" s="7" t="s">
        <v>1</v>
      </c>
      <c r="O10" s="7" t="s">
        <v>226</v>
      </c>
      <c r="P10" s="7" t="s">
        <v>227</v>
      </c>
      <c r="Q10" s="7" t="s">
        <v>228</v>
      </c>
      <c r="R10" s="7" t="s">
        <v>229</v>
      </c>
      <c r="S10" s="7" t="s">
        <v>230</v>
      </c>
      <c r="T10" s="7" t="s">
        <v>231</v>
      </c>
      <c r="U10" s="26" t="s">
        <v>591</v>
      </c>
      <c r="V10" s="7" t="s">
        <v>233</v>
      </c>
      <c r="W10" s="7" t="s">
        <v>234</v>
      </c>
      <c r="X10" s="7" t="s">
        <v>235</v>
      </c>
      <c r="Y10" s="7" t="s">
        <v>236</v>
      </c>
      <c r="Z10" s="7" t="s">
        <v>237</v>
      </c>
      <c r="AA10" s="7" t="s">
        <v>238</v>
      </c>
      <c r="AB10" s="7" t="s">
        <v>239</v>
      </c>
      <c r="AC10" s="7" t="s">
        <v>240</v>
      </c>
      <c r="AD10" s="26" t="s">
        <v>592</v>
      </c>
      <c r="AE10" s="7" t="s">
        <v>242</v>
      </c>
      <c r="AF10" s="7" t="s">
        <v>243</v>
      </c>
      <c r="AG10" s="7" t="s">
        <v>244</v>
      </c>
      <c r="AH10" s="7" t="s">
        <v>245</v>
      </c>
      <c r="AI10" s="7" t="s">
        <v>5</v>
      </c>
      <c r="AJ10" s="7" t="s">
        <v>4</v>
      </c>
    </row>
    <row r="11" spans="1:36" ht="13.5" customHeight="1" x14ac:dyDescent="0.15">
      <c r="M11" s="8" t="s">
        <v>596</v>
      </c>
      <c r="N11" s="40">
        <v>100</v>
      </c>
      <c r="O11" s="40">
        <v>41.106719367588937</v>
      </c>
      <c r="P11" s="40">
        <v>1.9762845849802373</v>
      </c>
      <c r="Q11" s="40">
        <v>7.6679841897233203</v>
      </c>
      <c r="R11" s="40">
        <v>3.0039525691699605</v>
      </c>
      <c r="S11" s="40">
        <v>3.7944664031620556</v>
      </c>
      <c r="T11" s="40">
        <v>7.8260869565217401</v>
      </c>
      <c r="U11" s="40">
        <v>10.434782608695652</v>
      </c>
      <c r="V11" s="40">
        <v>1.6600790513833994</v>
      </c>
      <c r="W11" s="40">
        <v>0.79051383399209485</v>
      </c>
      <c r="X11" s="40">
        <v>0.6324110671936759</v>
      </c>
      <c r="Y11" s="40">
        <v>3.2411067193675889</v>
      </c>
      <c r="Z11" s="40">
        <v>0.15810276679841898</v>
      </c>
      <c r="AA11" s="40">
        <v>8.4584980237154141</v>
      </c>
      <c r="AB11" s="40">
        <v>0.39525691699604742</v>
      </c>
      <c r="AC11" s="40">
        <v>0.94861660079051391</v>
      </c>
      <c r="AD11" s="40">
        <v>0.31620553359683795</v>
      </c>
      <c r="AE11" s="40">
        <v>2.4505928853754941</v>
      </c>
      <c r="AF11" s="40">
        <v>1.2648221343873518</v>
      </c>
      <c r="AG11" s="40">
        <v>1.4229249011857708</v>
      </c>
      <c r="AH11" s="40">
        <v>1.2648221343873518</v>
      </c>
      <c r="AI11" s="40">
        <v>0.86956521739130432</v>
      </c>
      <c r="AJ11" s="40">
        <v>0.31620553359683795</v>
      </c>
    </row>
    <row r="12" spans="1:36" ht="13.5" customHeight="1" x14ac:dyDescent="0.15">
      <c r="M12" s="8" t="s">
        <v>597</v>
      </c>
      <c r="N12" s="43">
        <v>100</v>
      </c>
      <c r="O12" s="43">
        <v>19.446640316205531</v>
      </c>
      <c r="P12" s="43">
        <v>1.6600790513833994</v>
      </c>
      <c r="Q12" s="43">
        <v>8.063241106719369</v>
      </c>
      <c r="R12" s="43">
        <v>6.8774703557312256</v>
      </c>
      <c r="S12" s="43">
        <v>10.59288537549407</v>
      </c>
      <c r="T12" s="43">
        <v>8.142292490118578</v>
      </c>
      <c r="U12" s="43">
        <v>20.237154150197629</v>
      </c>
      <c r="V12" s="43">
        <v>8.3794466403162051</v>
      </c>
      <c r="W12" s="43">
        <v>4.4268774703557314</v>
      </c>
      <c r="X12" s="43">
        <v>6.5612648221343868</v>
      </c>
      <c r="Y12" s="43">
        <v>9.9604743083003946</v>
      </c>
      <c r="Z12" s="43">
        <v>2.924901185770751</v>
      </c>
      <c r="AA12" s="43">
        <v>15.019762845849801</v>
      </c>
      <c r="AB12" s="43">
        <v>3.4782608695652173</v>
      </c>
      <c r="AC12" s="43">
        <v>5.0592885375494072</v>
      </c>
      <c r="AD12" s="43">
        <v>2.2924901185770752</v>
      </c>
      <c r="AE12" s="43">
        <v>5.7707509881422929</v>
      </c>
      <c r="AF12" s="43">
        <v>3.2411067193675889</v>
      </c>
      <c r="AG12" s="43">
        <v>3.8735177865612647</v>
      </c>
      <c r="AH12" s="43">
        <v>4.3478260869565215</v>
      </c>
      <c r="AI12" s="43">
        <v>0.39525691699604742</v>
      </c>
      <c r="AJ12" s="43">
        <v>0.55335968379446643</v>
      </c>
    </row>
    <row r="13" spans="1:36" ht="13.5" customHeight="1" x14ac:dyDescent="0.15">
      <c r="N13" s="42"/>
      <c r="O13" s="42">
        <v>60.553359683794469</v>
      </c>
      <c r="P13" s="42">
        <v>3.6363636363636367</v>
      </c>
      <c r="Q13" s="42">
        <v>15.731225296442689</v>
      </c>
      <c r="R13" s="42">
        <v>9.8814229249011856</v>
      </c>
      <c r="S13" s="42">
        <v>14.387351778656125</v>
      </c>
      <c r="T13" s="42">
        <v>15.968379446640318</v>
      </c>
      <c r="U13" s="42">
        <v>30.671936758893281</v>
      </c>
      <c r="V13" s="42">
        <v>10.039525691699605</v>
      </c>
      <c r="W13" s="42">
        <v>5.2173913043478262</v>
      </c>
      <c r="X13" s="42">
        <v>7.1936758893280626</v>
      </c>
      <c r="Y13" s="42">
        <v>13.201581027667984</v>
      </c>
      <c r="Z13" s="42">
        <v>3.0830039525691699</v>
      </c>
      <c r="AA13" s="42">
        <v>23.478260869565215</v>
      </c>
      <c r="AB13" s="42">
        <v>3.8735177865612647</v>
      </c>
      <c r="AC13" s="42">
        <v>6.0079051383399209</v>
      </c>
      <c r="AD13" s="42">
        <v>2.6086956521739131</v>
      </c>
      <c r="AE13" s="42">
        <v>8.2213438735177871</v>
      </c>
      <c r="AF13" s="42">
        <v>4.5059288537549405</v>
      </c>
      <c r="AG13" s="42">
        <v>5.2964426877470352</v>
      </c>
      <c r="AH13" s="42">
        <v>5.6126482213438731</v>
      </c>
      <c r="AI13" s="42">
        <v>1.2648221343873518</v>
      </c>
      <c r="AJ13" s="42">
        <v>0.86956521739130443</v>
      </c>
    </row>
    <row r="14" spans="1:36" ht="13.5" customHeight="1" x14ac:dyDescent="0.15">
      <c r="M14" s="4" t="s">
        <v>543</v>
      </c>
      <c r="O14" s="4">
        <v>1</v>
      </c>
      <c r="P14" s="4">
        <v>18</v>
      </c>
      <c r="Q14" s="4">
        <v>5</v>
      </c>
      <c r="R14" s="4">
        <v>9</v>
      </c>
      <c r="S14" s="4">
        <v>6</v>
      </c>
      <c r="T14" s="4">
        <v>4</v>
      </c>
      <c r="U14" s="4">
        <v>2</v>
      </c>
      <c r="V14" s="4">
        <v>8</v>
      </c>
      <c r="W14" s="4">
        <v>15</v>
      </c>
      <c r="X14" s="4">
        <v>11</v>
      </c>
      <c r="Y14" s="4">
        <v>7</v>
      </c>
      <c r="Z14" s="4">
        <v>19</v>
      </c>
      <c r="AA14" s="4">
        <v>3</v>
      </c>
      <c r="AB14" s="4">
        <v>17</v>
      </c>
      <c r="AC14" s="4">
        <v>12</v>
      </c>
      <c r="AD14" s="4">
        <v>20</v>
      </c>
      <c r="AE14" s="4">
        <v>10</v>
      </c>
      <c r="AF14" s="4">
        <v>16</v>
      </c>
      <c r="AG14" s="4">
        <v>14</v>
      </c>
      <c r="AH14" s="4">
        <v>13</v>
      </c>
      <c r="AI14" s="4">
        <v>21</v>
      </c>
      <c r="AJ14" s="4">
        <v>22</v>
      </c>
    </row>
    <row r="16" spans="1:36" ht="13.5" customHeight="1" x14ac:dyDescent="0.15">
      <c r="U16" s="4" t="s">
        <v>593</v>
      </c>
      <c r="AD16" s="4" t="s">
        <v>241</v>
      </c>
    </row>
    <row r="18" spans="13:36" ht="13.5" customHeight="1" x14ac:dyDescent="0.15">
      <c r="M18" s="4" t="s">
        <v>603</v>
      </c>
      <c r="O18" s="4">
        <v>1</v>
      </c>
      <c r="P18" s="4">
        <v>18</v>
      </c>
      <c r="Q18" s="4">
        <v>5</v>
      </c>
      <c r="R18" s="4">
        <v>9</v>
      </c>
      <c r="S18" s="4">
        <v>6</v>
      </c>
      <c r="T18" s="4">
        <v>4</v>
      </c>
      <c r="U18" s="4">
        <v>2</v>
      </c>
      <c r="V18" s="4">
        <v>8</v>
      </c>
      <c r="W18" s="4">
        <v>15</v>
      </c>
      <c r="X18" s="4">
        <v>11</v>
      </c>
      <c r="Y18" s="4">
        <v>7</v>
      </c>
      <c r="Z18" s="4">
        <v>19</v>
      </c>
      <c r="AA18" s="4">
        <v>3</v>
      </c>
      <c r="AB18" s="4">
        <v>17</v>
      </c>
      <c r="AC18" s="4">
        <v>12</v>
      </c>
      <c r="AD18" s="4">
        <v>20</v>
      </c>
      <c r="AE18" s="4">
        <v>10</v>
      </c>
      <c r="AF18" s="4">
        <v>16</v>
      </c>
      <c r="AG18" s="4">
        <v>14</v>
      </c>
      <c r="AH18" s="4">
        <v>13</v>
      </c>
      <c r="AI18" s="4">
        <v>21</v>
      </c>
      <c r="AJ18" s="4">
        <v>22</v>
      </c>
    </row>
    <row r="19" spans="13:36" ht="13.5" customHeight="1" x14ac:dyDescent="0.15">
      <c r="M19" s="8" t="s">
        <v>748</v>
      </c>
      <c r="N19" s="7" t="s">
        <v>1</v>
      </c>
      <c r="O19" s="28" t="s">
        <v>226</v>
      </c>
      <c r="P19" s="28" t="s">
        <v>227</v>
      </c>
      <c r="Q19" s="28" t="s">
        <v>228</v>
      </c>
      <c r="R19" s="28" t="s">
        <v>229</v>
      </c>
      <c r="S19" s="28" t="s">
        <v>230</v>
      </c>
      <c r="T19" s="28" t="s">
        <v>231</v>
      </c>
      <c r="U19" s="28" t="s">
        <v>749</v>
      </c>
      <c r="V19" s="28" t="s">
        <v>233</v>
      </c>
      <c r="W19" s="28" t="s">
        <v>234</v>
      </c>
      <c r="X19" s="28" t="s">
        <v>235</v>
      </c>
      <c r="Y19" s="28" t="s">
        <v>236</v>
      </c>
      <c r="Z19" s="28" t="s">
        <v>237</v>
      </c>
      <c r="AA19" s="28" t="s">
        <v>238</v>
      </c>
      <c r="AB19" s="28" t="s">
        <v>239</v>
      </c>
      <c r="AC19" s="28" t="s">
        <v>240</v>
      </c>
      <c r="AD19" s="28" t="s">
        <v>750</v>
      </c>
      <c r="AE19" s="28" t="s">
        <v>242</v>
      </c>
      <c r="AF19" s="28" t="s">
        <v>243</v>
      </c>
      <c r="AG19" s="28" t="s">
        <v>244</v>
      </c>
      <c r="AH19" s="28" t="s">
        <v>245</v>
      </c>
      <c r="AI19" s="28" t="s">
        <v>5</v>
      </c>
      <c r="AJ19" s="28" t="s">
        <v>4</v>
      </c>
    </row>
    <row r="20" spans="13:36" ht="13.5" customHeight="1" x14ac:dyDescent="0.15">
      <c r="M20" s="4" t="s">
        <v>598</v>
      </c>
      <c r="N20" s="40"/>
      <c r="O20" s="40">
        <v>41.106719367588937</v>
      </c>
      <c r="P20" s="40">
        <v>1.9762845849802373</v>
      </c>
      <c r="Q20" s="40">
        <v>7.6679841897233203</v>
      </c>
      <c r="R20" s="40">
        <v>3.0039525691699605</v>
      </c>
      <c r="S20" s="40">
        <v>3.7944664031620556</v>
      </c>
      <c r="T20" s="40">
        <v>7.8260869565217401</v>
      </c>
      <c r="U20" s="40">
        <v>10.434782608695652</v>
      </c>
      <c r="V20" s="40">
        <v>1.6600790513833994</v>
      </c>
      <c r="W20" s="40">
        <v>0.79051383399209485</v>
      </c>
      <c r="X20" s="40">
        <v>0.6324110671936759</v>
      </c>
      <c r="Y20" s="40">
        <v>3.2411067193675889</v>
      </c>
      <c r="Z20" s="40">
        <v>0.15810276679841898</v>
      </c>
      <c r="AA20" s="40">
        <v>8.4584980237154141</v>
      </c>
      <c r="AB20" s="40">
        <v>0.39525691699604742</v>
      </c>
      <c r="AC20" s="40">
        <v>0.94861660079051391</v>
      </c>
      <c r="AD20" s="40">
        <v>0.31620553359683795</v>
      </c>
      <c r="AE20" s="40">
        <v>2.4505928853754941</v>
      </c>
      <c r="AF20" s="40">
        <v>1.2648221343873518</v>
      </c>
      <c r="AG20" s="40">
        <v>1.4229249011857708</v>
      </c>
      <c r="AH20" s="40">
        <v>1.2648221343873518</v>
      </c>
      <c r="AI20" s="40">
        <v>0.86956521739130432</v>
      </c>
      <c r="AJ20" s="40">
        <v>0.31620553359683795</v>
      </c>
    </row>
    <row r="21" spans="13:36" ht="13.5" customHeight="1" x14ac:dyDescent="0.15">
      <c r="M21" s="4" t="s">
        <v>599</v>
      </c>
      <c r="N21" s="41"/>
      <c r="O21" s="41">
        <v>19.446640316205531</v>
      </c>
      <c r="P21" s="41">
        <v>1.6600790513833994</v>
      </c>
      <c r="Q21" s="41">
        <v>8.063241106719369</v>
      </c>
      <c r="R21" s="41">
        <v>6.8774703557312256</v>
      </c>
      <c r="S21" s="41">
        <v>10.59288537549407</v>
      </c>
      <c r="T21" s="41">
        <v>8.142292490118578</v>
      </c>
      <c r="U21" s="41">
        <v>20.237154150197629</v>
      </c>
      <c r="V21" s="41">
        <v>8.3794466403162051</v>
      </c>
      <c r="W21" s="41">
        <v>4.4268774703557314</v>
      </c>
      <c r="X21" s="41">
        <v>6.5612648221343868</v>
      </c>
      <c r="Y21" s="41">
        <v>9.9604743083003946</v>
      </c>
      <c r="Z21" s="41">
        <v>2.924901185770751</v>
      </c>
      <c r="AA21" s="41">
        <v>15.019762845849801</v>
      </c>
      <c r="AB21" s="41">
        <v>3.4782608695652173</v>
      </c>
      <c r="AC21" s="41">
        <v>5.0592885375494072</v>
      </c>
      <c r="AD21" s="41">
        <v>2.2924901185770752</v>
      </c>
      <c r="AE21" s="41">
        <v>5.7707509881422929</v>
      </c>
      <c r="AF21" s="41">
        <v>3.2411067193675889</v>
      </c>
      <c r="AG21" s="41">
        <v>3.8735177865612647</v>
      </c>
      <c r="AH21" s="41">
        <v>4.3478260869565215</v>
      </c>
      <c r="AI21" s="41">
        <v>0.39525691699604742</v>
      </c>
      <c r="AJ21" s="41">
        <v>0.55335968379446643</v>
      </c>
    </row>
    <row r="22" spans="13:36" ht="13.5" customHeight="1" x14ac:dyDescent="0.15">
      <c r="M22" s="4" t="s">
        <v>600</v>
      </c>
      <c r="N22" s="42"/>
      <c r="O22" s="42">
        <v>60.553359683794469</v>
      </c>
      <c r="P22" s="42">
        <v>3.6363636363636367</v>
      </c>
      <c r="Q22" s="42">
        <v>15.731225296442689</v>
      </c>
      <c r="R22" s="42">
        <v>9.8814229249011856</v>
      </c>
      <c r="S22" s="42">
        <v>14.387351778656125</v>
      </c>
      <c r="T22" s="42">
        <v>15.968379446640318</v>
      </c>
      <c r="U22" s="42">
        <v>30.671936758893281</v>
      </c>
      <c r="V22" s="42">
        <v>10.039525691699605</v>
      </c>
      <c r="W22" s="42">
        <v>5.2173913043478262</v>
      </c>
      <c r="X22" s="42">
        <v>7.1936758893280626</v>
      </c>
      <c r="Y22" s="42">
        <v>13.201581027667984</v>
      </c>
      <c r="Z22" s="42">
        <v>3.0830039525691699</v>
      </c>
      <c r="AA22" s="42">
        <v>23.478260869565215</v>
      </c>
      <c r="AB22" s="42">
        <v>3.8735177865612647</v>
      </c>
      <c r="AC22" s="42">
        <v>6.0079051383399209</v>
      </c>
      <c r="AD22" s="42">
        <v>2.6086956521739131</v>
      </c>
      <c r="AE22" s="42">
        <v>8.2213438735177871</v>
      </c>
      <c r="AF22" s="42">
        <v>4.5059288537549405</v>
      </c>
      <c r="AG22" s="42">
        <v>5.2964426877470352</v>
      </c>
      <c r="AH22" s="42">
        <v>5.6126482213438731</v>
      </c>
      <c r="AI22" s="42">
        <v>1.2648221343873518</v>
      </c>
      <c r="AJ22" s="42">
        <v>0.86956521739130443</v>
      </c>
    </row>
    <row r="23" spans="13:36" ht="13.5" customHeight="1" x14ac:dyDescent="0.15">
      <c r="O23" s="4" t="s">
        <v>609</v>
      </c>
    </row>
  </sheetData>
  <sheetProtection formatColumns="0"/>
  <phoneticPr fontId="1"/>
  <conditionalFormatting sqref="O14:AJ14">
    <cfRule type="duplicateValues" dxfId="15" priority="1"/>
  </conditionalFormatting>
  <conditionalFormatting sqref="O20:AJ20">
    <cfRule type="top10" dxfId="14" priority="3" rank="1"/>
  </conditionalFormatting>
  <conditionalFormatting sqref="O21:AJ21">
    <cfRule type="top10" dxfId="13" priority="2" rank="1"/>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DA9F-079C-4449-AAAD-4ABBE11362C7}">
  <dimension ref="A1:AD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0" s="5" customFormat="1" ht="13.5" customHeight="1" x14ac:dyDescent="0.15">
      <c r="A1" s="4" t="s">
        <v>744</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0" s="5" customFormat="1" ht="13.5" customHeight="1" x14ac:dyDescent="0.15">
      <c r="A2" s="4" t="s">
        <v>745</v>
      </c>
      <c r="B2" s="4" t="s">
        <v>247</v>
      </c>
      <c r="C2" s="4"/>
      <c r="D2" s="4"/>
      <c r="E2" s="4"/>
      <c r="F2" s="4"/>
      <c r="G2" s="4"/>
      <c r="H2" s="4"/>
      <c r="I2" s="4"/>
      <c r="J2" s="4"/>
      <c r="K2" s="4"/>
      <c r="L2" s="4"/>
    </row>
    <row r="4" spans="1:30" ht="13.5" customHeight="1" x14ac:dyDescent="0.15">
      <c r="M4" s="4" t="s">
        <v>20</v>
      </c>
      <c r="N4" s="6" t="s">
        <v>1</v>
      </c>
      <c r="O4" s="6" t="s">
        <v>248</v>
      </c>
      <c r="P4" s="6" t="s">
        <v>249</v>
      </c>
      <c r="Q4" s="6" t="s">
        <v>250</v>
      </c>
      <c r="R4" s="6" t="s">
        <v>251</v>
      </c>
      <c r="S4" s="6" t="s">
        <v>252</v>
      </c>
      <c r="T4" s="6" t="s">
        <v>253</v>
      </c>
      <c r="U4" s="6" t="s">
        <v>254</v>
      </c>
      <c r="V4" s="6" t="s">
        <v>255</v>
      </c>
      <c r="W4" s="6" t="s">
        <v>244</v>
      </c>
      <c r="X4" s="6" t="s">
        <v>245</v>
      </c>
      <c r="Y4" s="6" t="s">
        <v>5</v>
      </c>
      <c r="Z4" s="6" t="s">
        <v>4</v>
      </c>
      <c r="AA4" s="6">
        <v>0</v>
      </c>
      <c r="AB4" s="6">
        <v>0</v>
      </c>
      <c r="AC4" s="6">
        <v>0</v>
      </c>
      <c r="AD4" s="6">
        <v>0</v>
      </c>
    </row>
    <row r="5" spans="1:30" ht="13.5" customHeight="1" x14ac:dyDescent="0.15">
      <c r="M5" s="4" t="s">
        <v>21</v>
      </c>
      <c r="N5" s="16">
        <v>117</v>
      </c>
      <c r="O5" s="16">
        <v>19</v>
      </c>
      <c r="P5" s="16">
        <v>29</v>
      </c>
      <c r="Q5" s="16">
        <v>29</v>
      </c>
      <c r="R5" s="16">
        <v>8</v>
      </c>
      <c r="S5" s="16">
        <v>11</v>
      </c>
      <c r="T5" s="16">
        <v>20</v>
      </c>
      <c r="U5" s="16">
        <v>16</v>
      </c>
      <c r="V5" s="16">
        <v>22</v>
      </c>
      <c r="W5" s="16">
        <v>6</v>
      </c>
      <c r="X5" s="16">
        <v>8</v>
      </c>
      <c r="Y5" s="16">
        <v>3</v>
      </c>
      <c r="Z5" s="16">
        <v>1</v>
      </c>
      <c r="AA5" s="16">
        <v>0</v>
      </c>
      <c r="AB5" s="16">
        <v>0</v>
      </c>
      <c r="AC5" s="16">
        <v>0</v>
      </c>
      <c r="AD5" s="16">
        <v>0</v>
      </c>
    </row>
    <row r="8" spans="1:30" ht="13.5" customHeight="1" x14ac:dyDescent="0.15">
      <c r="O8" s="12"/>
      <c r="P8" s="12"/>
      <c r="Q8" s="12"/>
      <c r="R8" s="12"/>
      <c r="S8" s="12"/>
      <c r="T8" s="12"/>
      <c r="U8" s="12"/>
      <c r="V8" s="12"/>
      <c r="W8" s="12"/>
      <c r="X8" s="12"/>
      <c r="Y8" s="12"/>
      <c r="Z8" s="12"/>
      <c r="AA8" s="12"/>
      <c r="AB8" s="12"/>
      <c r="AC8" s="12"/>
      <c r="AD8" s="12"/>
    </row>
    <row r="9" spans="1:30" ht="13.5" customHeight="1" x14ac:dyDescent="0.15">
      <c r="M9" s="4" t="s">
        <v>11</v>
      </c>
      <c r="N9" s="7" t="s">
        <v>1</v>
      </c>
      <c r="O9" s="13" t="s">
        <v>248</v>
      </c>
      <c r="P9" s="26" t="s">
        <v>559</v>
      </c>
      <c r="Q9" s="26" t="s">
        <v>560</v>
      </c>
      <c r="R9" s="26" t="s">
        <v>561</v>
      </c>
      <c r="S9" s="26" t="s">
        <v>562</v>
      </c>
      <c r="T9" s="13" t="s">
        <v>253</v>
      </c>
      <c r="U9" s="13" t="s">
        <v>254</v>
      </c>
      <c r="V9" s="13" t="s">
        <v>255</v>
      </c>
      <c r="W9" s="13" t="s">
        <v>244</v>
      </c>
      <c r="X9" s="13" t="s">
        <v>245</v>
      </c>
      <c r="Y9" s="13" t="s">
        <v>5</v>
      </c>
      <c r="Z9" s="13" t="s">
        <v>4</v>
      </c>
      <c r="AA9" s="13">
        <v>0</v>
      </c>
      <c r="AB9" s="13">
        <v>0</v>
      </c>
      <c r="AC9" s="13">
        <v>0</v>
      </c>
      <c r="AD9" s="13">
        <v>0</v>
      </c>
    </row>
    <row r="10" spans="1:30" ht="13.5" customHeight="1" x14ac:dyDescent="0.15">
      <c r="M10" s="8" t="s">
        <v>746</v>
      </c>
      <c r="N10" s="10">
        <v>117</v>
      </c>
      <c r="O10" s="15">
        <v>19</v>
      </c>
      <c r="P10" s="15">
        <v>29</v>
      </c>
      <c r="Q10" s="15">
        <v>29</v>
      </c>
      <c r="R10" s="15">
        <v>8</v>
      </c>
      <c r="S10" s="15">
        <v>11</v>
      </c>
      <c r="T10" s="15">
        <v>20</v>
      </c>
      <c r="U10" s="15">
        <v>16</v>
      </c>
      <c r="V10" s="15">
        <v>22</v>
      </c>
      <c r="W10" s="15">
        <v>6</v>
      </c>
      <c r="X10" s="15">
        <v>8</v>
      </c>
      <c r="Y10" s="15">
        <v>3</v>
      </c>
      <c r="Z10" s="15">
        <v>1</v>
      </c>
      <c r="AA10" s="15">
        <v>0</v>
      </c>
      <c r="AB10" s="15">
        <v>0</v>
      </c>
      <c r="AC10" s="15">
        <v>0</v>
      </c>
      <c r="AD10" s="15">
        <v>0</v>
      </c>
    </row>
    <row r="11" spans="1:30" ht="13.5" customHeight="1" x14ac:dyDescent="0.15">
      <c r="N11" s="9">
        <v>100</v>
      </c>
      <c r="O11" s="9">
        <v>16.239316239316238</v>
      </c>
      <c r="P11" s="9">
        <v>24.786324786324787</v>
      </c>
      <c r="Q11" s="9">
        <v>24.786324786324787</v>
      </c>
      <c r="R11" s="9">
        <v>6.8376068376068382</v>
      </c>
      <c r="S11" s="9">
        <v>9.4017094017094021</v>
      </c>
      <c r="T11" s="9">
        <v>17.094017094017094</v>
      </c>
      <c r="U11" s="9">
        <v>13.675213675213676</v>
      </c>
      <c r="V11" s="9">
        <v>18.803418803418804</v>
      </c>
      <c r="W11" s="9">
        <v>5.1282051282051277</v>
      </c>
      <c r="X11" s="9">
        <v>6.8376068376068382</v>
      </c>
      <c r="Y11" s="9">
        <v>2.5641025641025639</v>
      </c>
      <c r="Z11" s="9">
        <v>0.85470085470085477</v>
      </c>
      <c r="AA11" s="9">
        <v>0</v>
      </c>
      <c r="AB11" s="9">
        <v>0</v>
      </c>
      <c r="AC11" s="9">
        <v>0</v>
      </c>
      <c r="AD11" s="9">
        <v>0</v>
      </c>
    </row>
    <row r="12" spans="1:30" ht="13.5" customHeight="1" x14ac:dyDescent="0.15">
      <c r="M12" s="4" t="s">
        <v>543</v>
      </c>
      <c r="O12" s="4">
        <v>5</v>
      </c>
      <c r="P12" s="4">
        <v>1</v>
      </c>
      <c r="Q12" s="4">
        <v>1</v>
      </c>
      <c r="R12" s="4">
        <v>8</v>
      </c>
      <c r="S12" s="4">
        <v>7</v>
      </c>
      <c r="T12" s="4">
        <v>4</v>
      </c>
      <c r="U12" s="4">
        <v>6</v>
      </c>
      <c r="V12" s="4">
        <v>3</v>
      </c>
      <c r="W12" s="4">
        <v>10</v>
      </c>
      <c r="X12" s="4">
        <v>8</v>
      </c>
      <c r="Y12" s="4">
        <v>11</v>
      </c>
      <c r="Z12" s="4">
        <v>12</v>
      </c>
      <c r="AA12" s="4">
        <v>13</v>
      </c>
      <c r="AB12" s="4">
        <v>13</v>
      </c>
      <c r="AC12" s="4">
        <v>13</v>
      </c>
      <c r="AD12" s="4">
        <v>13</v>
      </c>
    </row>
    <row r="13" spans="1:30" ht="13.5" customHeight="1" x14ac:dyDescent="0.15">
      <c r="O13" s="12"/>
      <c r="P13" s="12"/>
      <c r="Q13" s="12"/>
      <c r="R13" s="12"/>
      <c r="S13" s="12"/>
      <c r="T13" s="12"/>
      <c r="U13" s="12"/>
      <c r="V13" s="12"/>
      <c r="W13" s="12"/>
      <c r="X13" s="12"/>
      <c r="Y13" s="12"/>
      <c r="Z13" s="12"/>
      <c r="AA13" s="12"/>
      <c r="AB13" s="12"/>
      <c r="AC13" s="12"/>
    </row>
    <row r="14" spans="1:30" ht="13.5" customHeight="1" x14ac:dyDescent="0.15">
      <c r="O14" s="12"/>
      <c r="P14" s="12"/>
      <c r="Q14" s="12"/>
      <c r="R14" s="12"/>
      <c r="S14" s="12"/>
      <c r="T14" s="12"/>
      <c r="U14" s="12"/>
      <c r="V14" s="12"/>
      <c r="W14" s="12"/>
      <c r="X14" s="12"/>
      <c r="Y14" s="12"/>
      <c r="Z14" s="12"/>
      <c r="AA14" s="12"/>
      <c r="AB14" s="12"/>
      <c r="AC14" s="12"/>
    </row>
    <row r="15" spans="1:30" ht="13.5" customHeight="1" x14ac:dyDescent="0.15">
      <c r="O15" s="12"/>
      <c r="P15" s="12"/>
      <c r="Q15" s="12"/>
      <c r="R15" s="12"/>
      <c r="S15" s="12"/>
      <c r="T15" s="12"/>
      <c r="U15" s="12"/>
      <c r="V15" s="12"/>
      <c r="W15" s="12"/>
      <c r="X15" s="12"/>
      <c r="Y15" s="12"/>
      <c r="Z15" s="12"/>
      <c r="AA15" s="12"/>
      <c r="AB15" s="12"/>
      <c r="AC15" s="12"/>
    </row>
    <row r="16" spans="1:30"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AD57-D540-4B44-8902-C078D9B0301F}">
  <dimension ref="A1:J26"/>
  <sheetViews>
    <sheetView zoomScaleNormal="100" workbookViewId="0"/>
  </sheetViews>
  <sheetFormatPr defaultRowHeight="9.5" x14ac:dyDescent="0.15"/>
  <sheetData>
    <row r="1" spans="1:10" ht="12" x14ac:dyDescent="0.15">
      <c r="A1" s="4" t="s">
        <v>830</v>
      </c>
      <c r="B1" t="s">
        <v>0</v>
      </c>
      <c r="C1" t="s">
        <v>817</v>
      </c>
      <c r="D1">
        <v>0</v>
      </c>
      <c r="E1">
        <v>0</v>
      </c>
      <c r="F1">
        <v>0</v>
      </c>
    </row>
    <row r="2" spans="1:10" ht="19" x14ac:dyDescent="0.15">
      <c r="A2">
        <v>0</v>
      </c>
      <c r="B2" s="34">
        <v>0</v>
      </c>
      <c r="C2" s="35" t="s">
        <v>1</v>
      </c>
      <c r="D2" s="58" t="s">
        <v>829</v>
      </c>
      <c r="E2" s="57" t="s">
        <v>828</v>
      </c>
      <c r="F2" s="35" t="s">
        <v>4</v>
      </c>
    </row>
    <row r="3" spans="1:10" x14ac:dyDescent="0.15">
      <c r="A3">
        <v>0</v>
      </c>
      <c r="B3" s="72" t="s">
        <v>1</v>
      </c>
      <c r="C3" s="56">
        <v>671</v>
      </c>
      <c r="D3" s="54">
        <v>568</v>
      </c>
      <c r="E3" s="55">
        <v>103</v>
      </c>
      <c r="F3" s="54"/>
      <c r="I3" t="s">
        <v>827</v>
      </c>
    </row>
    <row r="4" spans="1:10" x14ac:dyDescent="0.15">
      <c r="A4">
        <v>0</v>
      </c>
      <c r="B4" s="73"/>
      <c r="C4" s="19">
        <v>100</v>
      </c>
      <c r="D4" s="53">
        <v>84.649776453055139</v>
      </c>
      <c r="E4" s="52">
        <v>15.350223546944857</v>
      </c>
      <c r="F4" s="19"/>
    </row>
    <row r="5" spans="1:10" x14ac:dyDescent="0.15">
      <c r="D5" t="s">
        <v>826</v>
      </c>
      <c r="E5" t="s">
        <v>825</v>
      </c>
    </row>
    <row r="6" spans="1:10" x14ac:dyDescent="0.15">
      <c r="B6" t="s">
        <v>806</v>
      </c>
      <c r="D6" s="47">
        <v>50</v>
      </c>
      <c r="E6" s="47">
        <v>50</v>
      </c>
    </row>
    <row r="8" spans="1:10" x14ac:dyDescent="0.15">
      <c r="A8" t="s">
        <v>114</v>
      </c>
      <c r="B8" t="s">
        <v>11</v>
      </c>
      <c r="C8" t="s">
        <v>824</v>
      </c>
      <c r="D8">
        <v>0</v>
      </c>
      <c r="E8">
        <v>0</v>
      </c>
      <c r="F8">
        <v>0</v>
      </c>
      <c r="G8">
        <v>0</v>
      </c>
      <c r="H8">
        <v>0</v>
      </c>
      <c r="I8">
        <v>0</v>
      </c>
      <c r="J8">
        <v>0</v>
      </c>
    </row>
    <row r="9" spans="1:10" s="49" customFormat="1" ht="75" customHeight="1" x14ac:dyDescent="0.15">
      <c r="A9">
        <v>0</v>
      </c>
      <c r="B9" s="34">
        <v>0</v>
      </c>
      <c r="C9" s="35" t="s">
        <v>1</v>
      </c>
      <c r="D9" s="35" t="s">
        <v>823</v>
      </c>
      <c r="E9" s="35" t="s">
        <v>822</v>
      </c>
      <c r="F9" s="35" t="s">
        <v>821</v>
      </c>
      <c r="G9" s="35" t="s">
        <v>820</v>
      </c>
      <c r="H9" s="35" t="s">
        <v>819</v>
      </c>
      <c r="I9" s="35" t="s">
        <v>818</v>
      </c>
      <c r="J9" s="35" t="s">
        <v>4</v>
      </c>
    </row>
    <row r="10" spans="1:10" x14ac:dyDescent="0.15">
      <c r="A10">
        <v>0</v>
      </c>
      <c r="B10" s="72" t="s">
        <v>1</v>
      </c>
      <c r="C10" s="1">
        <v>103</v>
      </c>
      <c r="D10" s="2">
        <v>47</v>
      </c>
      <c r="E10" s="2">
        <v>56</v>
      </c>
      <c r="F10" s="2">
        <v>35</v>
      </c>
      <c r="G10" s="2">
        <v>21</v>
      </c>
      <c r="H10" s="2">
        <v>8</v>
      </c>
      <c r="I10" s="2">
        <v>13</v>
      </c>
      <c r="J10" s="2">
        <v>0</v>
      </c>
    </row>
    <row r="11" spans="1:10" x14ac:dyDescent="0.15">
      <c r="A11">
        <v>0</v>
      </c>
      <c r="B11" s="73"/>
      <c r="C11" s="18">
        <v>100</v>
      </c>
      <c r="D11" s="19">
        <v>45.631069183349609</v>
      </c>
      <c r="E11" s="19">
        <v>54.368930816650391</v>
      </c>
      <c r="F11" s="19">
        <v>33.980579376220703</v>
      </c>
      <c r="G11" s="19">
        <v>20.388349533081055</v>
      </c>
      <c r="H11" s="19">
        <v>7.7669901847839355</v>
      </c>
      <c r="I11" s="19">
        <v>12.621359825134277</v>
      </c>
      <c r="J11" s="19">
        <v>0</v>
      </c>
    </row>
    <row r="15" spans="1:10" x14ac:dyDescent="0.15">
      <c r="C15" t="s">
        <v>817</v>
      </c>
    </row>
    <row r="23" spans="3:7" x14ac:dyDescent="0.15">
      <c r="C23" s="48" t="s">
        <v>798</v>
      </c>
      <c r="D23" t="s">
        <v>816</v>
      </c>
      <c r="E23" t="s">
        <v>815</v>
      </c>
      <c r="F23" t="s">
        <v>814</v>
      </c>
      <c r="G23" t="s">
        <v>813</v>
      </c>
    </row>
    <row r="24" spans="3:7" x14ac:dyDescent="0.15">
      <c r="C24" s="48" t="s">
        <v>794</v>
      </c>
    </row>
    <row r="25" spans="3:7" x14ac:dyDescent="0.15">
      <c r="C25" s="47" t="s">
        <v>793</v>
      </c>
      <c r="E25" s="47">
        <v>45.631069183349609</v>
      </c>
      <c r="F25" s="47">
        <v>79.611648559570313</v>
      </c>
      <c r="G25" s="47">
        <v>87.378638744354248</v>
      </c>
    </row>
    <row r="26" spans="3:7" x14ac:dyDescent="0.15">
      <c r="C26" s="47" t="s">
        <v>792</v>
      </c>
      <c r="D26" s="47">
        <v>45.631069183349609</v>
      </c>
      <c r="E26" s="47">
        <v>33.980579376220703</v>
      </c>
      <c r="F26" s="47">
        <v>7.7669901847839355</v>
      </c>
      <c r="G26" s="47">
        <v>12.621359825134277</v>
      </c>
    </row>
  </sheetData>
  <mergeCells count="2">
    <mergeCell ref="B3:B4"/>
    <mergeCell ref="B10:B11"/>
  </mergeCells>
  <phoneticPr fontId="1"/>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D149-4AB3-4AE4-9665-A044B96637D4}">
  <dimension ref="A1:J26"/>
  <sheetViews>
    <sheetView zoomScaleNormal="100" workbookViewId="0"/>
  </sheetViews>
  <sheetFormatPr defaultRowHeight="9.5" x14ac:dyDescent="0.15"/>
  <sheetData>
    <row r="1" spans="1:10" ht="12" x14ac:dyDescent="0.15">
      <c r="A1" s="4" t="s">
        <v>841</v>
      </c>
      <c r="B1" t="s">
        <v>0</v>
      </c>
      <c r="C1" t="s">
        <v>835</v>
      </c>
      <c r="D1">
        <v>0</v>
      </c>
      <c r="E1">
        <v>0</v>
      </c>
      <c r="F1">
        <v>0</v>
      </c>
    </row>
    <row r="2" spans="1:10" ht="19" x14ac:dyDescent="0.15">
      <c r="A2">
        <v>0</v>
      </c>
      <c r="B2" s="34">
        <v>0</v>
      </c>
      <c r="C2" s="35" t="s">
        <v>1</v>
      </c>
      <c r="D2" s="58" t="s">
        <v>829</v>
      </c>
      <c r="E2" s="57" t="s">
        <v>828</v>
      </c>
      <c r="F2" s="35" t="s">
        <v>4</v>
      </c>
    </row>
    <row r="3" spans="1:10" x14ac:dyDescent="0.15">
      <c r="A3">
        <v>0</v>
      </c>
      <c r="B3" s="72" t="s">
        <v>1</v>
      </c>
      <c r="C3" s="59">
        <v>196</v>
      </c>
      <c r="D3" s="54">
        <v>146</v>
      </c>
      <c r="E3" s="55">
        <v>50</v>
      </c>
      <c r="F3" s="54">
        <v>5</v>
      </c>
      <c r="I3" t="s">
        <v>840</v>
      </c>
    </row>
    <row r="4" spans="1:10" x14ac:dyDescent="0.15">
      <c r="A4">
        <v>0</v>
      </c>
      <c r="B4" s="73"/>
      <c r="C4" s="19">
        <v>100</v>
      </c>
      <c r="D4" s="53">
        <v>74.489795918367349</v>
      </c>
      <c r="E4" s="52">
        <v>25.510204081632654</v>
      </c>
      <c r="F4" s="19"/>
    </row>
    <row r="5" spans="1:10" x14ac:dyDescent="0.15">
      <c r="D5" t="s">
        <v>839</v>
      </c>
      <c r="E5" t="s">
        <v>838</v>
      </c>
    </row>
    <row r="6" spans="1:10" x14ac:dyDescent="0.15">
      <c r="B6" t="s">
        <v>806</v>
      </c>
      <c r="D6" s="47">
        <v>50</v>
      </c>
      <c r="E6" s="47">
        <v>50</v>
      </c>
    </row>
    <row r="8" spans="1:10" x14ac:dyDescent="0.15">
      <c r="A8" t="s">
        <v>837</v>
      </c>
      <c r="B8" t="s">
        <v>11</v>
      </c>
      <c r="C8" t="s">
        <v>836</v>
      </c>
      <c r="D8">
        <v>0</v>
      </c>
      <c r="E8">
        <v>0</v>
      </c>
      <c r="F8">
        <v>0</v>
      </c>
      <c r="G8">
        <v>0</v>
      </c>
      <c r="H8">
        <v>0</v>
      </c>
      <c r="I8">
        <v>0</v>
      </c>
      <c r="J8">
        <v>0</v>
      </c>
    </row>
    <row r="9" spans="1:10" s="49" customFormat="1" ht="75" customHeight="1" x14ac:dyDescent="0.15">
      <c r="A9">
        <v>0</v>
      </c>
      <c r="B9" s="34">
        <v>0</v>
      </c>
      <c r="C9" s="35" t="s">
        <v>1</v>
      </c>
      <c r="D9" s="35" t="s">
        <v>823</v>
      </c>
      <c r="E9" s="35" t="s">
        <v>822</v>
      </c>
      <c r="F9" s="35" t="s">
        <v>821</v>
      </c>
      <c r="G9" s="35" t="s">
        <v>820</v>
      </c>
      <c r="H9" s="35" t="s">
        <v>819</v>
      </c>
      <c r="I9" s="35" t="s">
        <v>818</v>
      </c>
      <c r="J9" s="35" t="s">
        <v>4</v>
      </c>
    </row>
    <row r="10" spans="1:10" x14ac:dyDescent="0.15">
      <c r="A10">
        <v>0</v>
      </c>
      <c r="B10" s="72" t="s">
        <v>1</v>
      </c>
      <c r="C10" s="1">
        <v>50</v>
      </c>
      <c r="D10" s="2">
        <v>23</v>
      </c>
      <c r="E10" s="2">
        <v>27</v>
      </c>
      <c r="F10" s="2">
        <v>14</v>
      </c>
      <c r="G10" s="2">
        <v>13</v>
      </c>
      <c r="H10" s="2">
        <v>8</v>
      </c>
      <c r="I10" s="2">
        <v>5</v>
      </c>
      <c r="J10" s="2">
        <v>0</v>
      </c>
    </row>
    <row r="11" spans="1:10" x14ac:dyDescent="0.15">
      <c r="A11">
        <v>0</v>
      </c>
      <c r="B11" s="73"/>
      <c r="C11" s="18">
        <v>100</v>
      </c>
      <c r="D11" s="19">
        <v>46</v>
      </c>
      <c r="E11" s="19">
        <v>54.000003814697266</v>
      </c>
      <c r="F11" s="19">
        <v>28</v>
      </c>
      <c r="G11" s="19">
        <v>26</v>
      </c>
      <c r="H11" s="19">
        <v>16</v>
      </c>
      <c r="I11" s="19">
        <v>10</v>
      </c>
      <c r="J11" s="19">
        <v>0</v>
      </c>
    </row>
    <row r="15" spans="1:10" x14ac:dyDescent="0.15">
      <c r="C15" t="s">
        <v>835</v>
      </c>
    </row>
    <row r="23" spans="3:7" x14ac:dyDescent="0.15">
      <c r="C23" s="48" t="s">
        <v>798</v>
      </c>
      <c r="D23" t="s">
        <v>834</v>
      </c>
      <c r="E23" t="s">
        <v>833</v>
      </c>
      <c r="F23" t="s">
        <v>832</v>
      </c>
      <c r="G23" t="s">
        <v>831</v>
      </c>
    </row>
    <row r="24" spans="3:7" x14ac:dyDescent="0.15">
      <c r="C24" s="48" t="s">
        <v>794</v>
      </c>
    </row>
    <row r="25" spans="3:7" x14ac:dyDescent="0.15">
      <c r="C25" s="47" t="s">
        <v>793</v>
      </c>
      <c r="E25" s="47">
        <v>46</v>
      </c>
      <c r="F25" s="47">
        <v>74</v>
      </c>
      <c r="G25" s="47">
        <v>90</v>
      </c>
    </row>
    <row r="26" spans="3:7" x14ac:dyDescent="0.15">
      <c r="C26" s="47" t="s">
        <v>792</v>
      </c>
      <c r="D26" s="47">
        <v>46</v>
      </c>
      <c r="E26" s="47">
        <v>28</v>
      </c>
      <c r="F26" s="47">
        <v>16</v>
      </c>
      <c r="G26" s="47">
        <v>10</v>
      </c>
    </row>
  </sheetData>
  <mergeCells count="2">
    <mergeCell ref="B3:B4"/>
    <mergeCell ref="B10:B11"/>
  </mergeCells>
  <phoneticPr fontId="1"/>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802F-764E-4807-B9A9-1D8A4DE6E037}">
  <dimension ref="A1:Z34"/>
  <sheetViews>
    <sheetView zoomScaleNormal="100" workbookViewId="0"/>
  </sheetViews>
  <sheetFormatPr defaultRowHeight="9.5" x14ac:dyDescent="0.15"/>
  <sheetData>
    <row r="1" spans="1:26" ht="12" x14ac:dyDescent="0.15">
      <c r="A1" s="4" t="s">
        <v>812</v>
      </c>
      <c r="B1" t="s">
        <v>11</v>
      </c>
      <c r="C1" t="s">
        <v>875</v>
      </c>
    </row>
    <row r="2" spans="1:26" ht="19" x14ac:dyDescent="0.15">
      <c r="B2" s="34"/>
      <c r="C2" s="35" t="s">
        <v>1</v>
      </c>
      <c r="D2" s="58" t="s">
        <v>829</v>
      </c>
      <c r="E2" s="57" t="s">
        <v>828</v>
      </c>
      <c r="F2" s="35" t="s">
        <v>4</v>
      </c>
    </row>
    <row r="3" spans="1:26" x14ac:dyDescent="0.15">
      <c r="B3" s="72" t="s">
        <v>1</v>
      </c>
      <c r="C3" s="59">
        <v>181</v>
      </c>
      <c r="D3" s="66">
        <v>136</v>
      </c>
      <c r="E3" s="67">
        <v>45</v>
      </c>
      <c r="F3" s="66"/>
      <c r="I3" t="s">
        <v>885</v>
      </c>
    </row>
    <row r="4" spans="1:26" x14ac:dyDescent="0.15">
      <c r="B4" s="73"/>
      <c r="C4" s="19">
        <v>100</v>
      </c>
      <c r="D4" s="65">
        <v>75.138121546961329</v>
      </c>
      <c r="E4" s="64">
        <v>24.861878453038674</v>
      </c>
      <c r="F4" s="19"/>
    </row>
    <row r="5" spans="1:26" x14ac:dyDescent="0.15">
      <c r="D5" t="s">
        <v>884</v>
      </c>
      <c r="E5" t="s">
        <v>883</v>
      </c>
    </row>
    <row r="6" spans="1:26" x14ac:dyDescent="0.15">
      <c r="B6" t="s">
        <v>806</v>
      </c>
      <c r="D6" s="47">
        <v>50</v>
      </c>
      <c r="E6" s="47">
        <v>50</v>
      </c>
    </row>
    <row r="8" spans="1:26" x14ac:dyDescent="0.15">
      <c r="A8" t="s">
        <v>812</v>
      </c>
      <c r="B8" t="s">
        <v>11</v>
      </c>
      <c r="C8" t="s">
        <v>875</v>
      </c>
    </row>
    <row r="9" spans="1:26" s="49" customFormat="1" ht="75" customHeight="1" x14ac:dyDescent="0.15">
      <c r="A9"/>
      <c r="B9" s="34"/>
      <c r="C9" s="35" t="s">
        <v>882</v>
      </c>
      <c r="D9" s="35" t="s">
        <v>881</v>
      </c>
      <c r="E9" s="35" t="s">
        <v>880</v>
      </c>
      <c r="F9" s="35" t="s">
        <v>879</v>
      </c>
      <c r="G9" s="35" t="s">
        <v>878</v>
      </c>
      <c r="H9" s="35" t="s">
        <v>877</v>
      </c>
      <c r="I9" s="35" t="s">
        <v>876</v>
      </c>
      <c r="J9" s="63"/>
    </row>
    <row r="10" spans="1:26" x14ac:dyDescent="0.15">
      <c r="B10" s="72" t="s">
        <v>1</v>
      </c>
      <c r="C10" s="1">
        <v>45</v>
      </c>
      <c r="D10" s="2">
        <v>20</v>
      </c>
      <c r="E10" s="2">
        <v>25</v>
      </c>
      <c r="F10" s="2">
        <v>13</v>
      </c>
      <c r="G10" s="2">
        <v>12</v>
      </c>
      <c r="H10" s="2">
        <v>7</v>
      </c>
      <c r="I10" s="2">
        <v>5</v>
      </c>
      <c r="J10" s="62"/>
      <c r="K10" s="60"/>
      <c r="L10" s="60"/>
      <c r="M10" s="60"/>
      <c r="N10" s="60"/>
      <c r="O10" s="60"/>
      <c r="P10" s="60"/>
      <c r="Q10" s="60"/>
      <c r="R10" s="60"/>
      <c r="S10" s="60"/>
      <c r="T10" s="60"/>
      <c r="U10" s="60"/>
      <c r="V10" s="60"/>
      <c r="W10" s="60"/>
      <c r="X10" s="60"/>
      <c r="Y10" s="60"/>
      <c r="Z10" s="60"/>
    </row>
    <row r="11" spans="1:26" x14ac:dyDescent="0.15">
      <c r="B11" s="73"/>
      <c r="C11" s="18">
        <v>100</v>
      </c>
      <c r="D11" s="18">
        <v>44.444444444444443</v>
      </c>
      <c r="E11" s="18">
        <v>55.555555555555557</v>
      </c>
      <c r="F11" s="18">
        <v>28.888888888888886</v>
      </c>
      <c r="G11" s="18">
        <v>26.666666666666668</v>
      </c>
      <c r="H11" s="18">
        <v>15.555555555555555</v>
      </c>
      <c r="I11" s="18">
        <v>11.111111111111111</v>
      </c>
      <c r="J11" s="61"/>
      <c r="K11" s="60"/>
      <c r="L11" s="60"/>
      <c r="M11" s="60"/>
      <c r="N11" s="60"/>
      <c r="O11" s="60"/>
      <c r="P11" s="60"/>
      <c r="Q11" s="60"/>
      <c r="R11" s="60"/>
      <c r="S11" s="60"/>
      <c r="T11" s="60"/>
      <c r="U11" s="60"/>
      <c r="V11" s="60"/>
      <c r="W11" s="60"/>
      <c r="X11" s="60"/>
      <c r="Y11" s="60"/>
      <c r="Z11" s="60"/>
    </row>
    <row r="12" spans="1:26" x14ac:dyDescent="0.15">
      <c r="K12" s="60"/>
      <c r="L12" s="60"/>
      <c r="M12" s="60"/>
      <c r="N12" s="60"/>
      <c r="O12" s="60"/>
      <c r="P12" s="60"/>
      <c r="Q12" s="60"/>
      <c r="R12" s="60"/>
      <c r="S12" s="60"/>
      <c r="T12" s="60"/>
      <c r="U12" s="60"/>
      <c r="V12" s="60"/>
      <c r="W12" s="60"/>
      <c r="X12" s="60"/>
      <c r="Y12" s="60"/>
      <c r="Z12" s="60"/>
    </row>
    <row r="13" spans="1:26" x14ac:dyDescent="0.15">
      <c r="K13" s="60"/>
      <c r="L13" s="60"/>
      <c r="M13" s="60"/>
      <c r="N13" s="60"/>
      <c r="O13" s="60"/>
      <c r="P13" s="60"/>
      <c r="Q13" s="60"/>
      <c r="R13" s="60"/>
      <c r="S13" s="60"/>
      <c r="T13" s="60"/>
      <c r="U13" s="60"/>
      <c r="V13" s="60"/>
      <c r="W13" s="60"/>
      <c r="X13" s="60"/>
      <c r="Y13" s="60"/>
      <c r="Z13" s="60"/>
    </row>
    <row r="14" spans="1:26" x14ac:dyDescent="0.15">
      <c r="K14" s="60"/>
      <c r="L14" s="60"/>
      <c r="M14" s="60"/>
      <c r="N14" s="60"/>
      <c r="O14" s="60"/>
      <c r="P14" s="60"/>
      <c r="Q14" s="60"/>
      <c r="R14" s="60"/>
      <c r="S14" s="60"/>
      <c r="T14" s="60"/>
      <c r="U14" s="60"/>
      <c r="V14" s="60"/>
      <c r="W14" s="60"/>
      <c r="X14" s="60"/>
      <c r="Y14" s="60"/>
      <c r="Z14" s="60"/>
    </row>
    <row r="15" spans="1:26" x14ac:dyDescent="0.15">
      <c r="C15" t="s">
        <v>875</v>
      </c>
      <c r="K15" s="60"/>
      <c r="L15" s="60"/>
      <c r="M15" s="60"/>
      <c r="N15" s="60"/>
      <c r="O15" s="60"/>
      <c r="P15" s="60"/>
      <c r="Q15" s="60"/>
      <c r="R15" s="60"/>
      <c r="S15" s="60"/>
      <c r="T15" s="60"/>
      <c r="U15" s="60"/>
      <c r="V15" s="60"/>
      <c r="W15" s="60"/>
      <c r="X15" s="60"/>
      <c r="Y15" s="60"/>
      <c r="Z15" s="60"/>
    </row>
    <row r="16" spans="1:26" x14ac:dyDescent="0.15">
      <c r="K16" s="60"/>
      <c r="L16" s="60"/>
      <c r="M16" s="60"/>
      <c r="N16" s="60"/>
      <c r="O16" s="60"/>
      <c r="P16" s="60"/>
      <c r="Q16" s="60"/>
      <c r="R16" s="60"/>
      <c r="S16" s="60"/>
      <c r="T16" s="60"/>
      <c r="U16" s="60"/>
      <c r="V16" s="60"/>
      <c r="W16" s="60"/>
      <c r="X16" s="60"/>
      <c r="Y16" s="60"/>
      <c r="Z16" s="60"/>
    </row>
    <row r="17" spans="3:26" x14ac:dyDescent="0.15">
      <c r="K17" s="60"/>
      <c r="L17" s="60"/>
      <c r="M17" s="60"/>
      <c r="N17" s="60"/>
      <c r="O17" s="60"/>
      <c r="P17" s="60"/>
      <c r="Q17" s="60"/>
      <c r="R17" s="60"/>
      <c r="S17" s="60"/>
      <c r="T17" s="60"/>
      <c r="U17" s="60"/>
      <c r="V17" s="60"/>
      <c r="W17" s="60"/>
      <c r="X17" s="60"/>
      <c r="Y17" s="60"/>
      <c r="Z17" s="60"/>
    </row>
    <row r="18" spans="3:26" x14ac:dyDescent="0.15">
      <c r="K18" s="60"/>
      <c r="L18" s="60"/>
      <c r="M18" s="60"/>
      <c r="N18" s="60"/>
      <c r="O18" s="60"/>
      <c r="P18" s="60"/>
      <c r="Q18" s="60"/>
      <c r="R18" s="60"/>
      <c r="S18" s="60"/>
      <c r="T18" s="60"/>
      <c r="U18" s="60"/>
      <c r="V18" s="60"/>
      <c r="W18" s="60"/>
      <c r="X18" s="60"/>
      <c r="Y18" s="60"/>
      <c r="Z18" s="60"/>
    </row>
    <row r="19" spans="3:26" x14ac:dyDescent="0.15">
      <c r="K19" s="60"/>
      <c r="L19" s="60"/>
      <c r="M19" s="60"/>
      <c r="N19" s="60"/>
      <c r="O19" s="60"/>
      <c r="P19" s="60"/>
      <c r="Q19" s="60"/>
      <c r="R19" s="60"/>
      <c r="S19" s="60"/>
      <c r="T19" s="60"/>
      <c r="U19" s="60"/>
      <c r="V19" s="60"/>
      <c r="W19" s="60"/>
      <c r="X19" s="60"/>
      <c r="Y19" s="60"/>
      <c r="Z19" s="60"/>
    </row>
    <row r="20" spans="3:26" x14ac:dyDescent="0.15">
      <c r="K20" s="60"/>
      <c r="L20" s="60"/>
      <c r="M20" s="60"/>
      <c r="N20" s="60"/>
      <c r="O20" s="60"/>
      <c r="P20" s="60"/>
      <c r="Q20" s="60"/>
      <c r="R20" s="60"/>
      <c r="S20" s="60"/>
      <c r="T20" s="60"/>
      <c r="U20" s="60"/>
      <c r="V20" s="60"/>
      <c r="W20" s="60"/>
      <c r="X20" s="60"/>
      <c r="Y20" s="60"/>
      <c r="Z20" s="60"/>
    </row>
    <row r="21" spans="3:26" x14ac:dyDescent="0.15">
      <c r="K21" s="60"/>
      <c r="L21" s="60"/>
      <c r="M21" s="60"/>
      <c r="N21" s="60"/>
      <c r="O21" s="60"/>
      <c r="P21" s="60"/>
      <c r="Q21" s="60"/>
      <c r="R21" s="60"/>
      <c r="S21" s="60"/>
      <c r="T21" s="60"/>
      <c r="U21" s="60"/>
      <c r="V21" s="60"/>
      <c r="W21" s="60"/>
      <c r="X21" s="60"/>
      <c r="Y21" s="60"/>
      <c r="Z21" s="60"/>
    </row>
    <row r="22" spans="3:26" x14ac:dyDescent="0.15">
      <c r="K22" s="60"/>
      <c r="L22" s="60"/>
      <c r="M22" s="60"/>
      <c r="N22" s="60"/>
      <c r="O22" s="60"/>
      <c r="P22" s="60"/>
      <c r="Q22" s="60"/>
      <c r="R22" s="60"/>
      <c r="S22" s="60"/>
      <c r="T22" s="60"/>
      <c r="U22" s="60"/>
      <c r="V22" s="60"/>
      <c r="W22" s="60"/>
      <c r="X22" s="60"/>
      <c r="Y22" s="60"/>
      <c r="Z22" s="60"/>
    </row>
    <row r="23" spans="3:26" x14ac:dyDescent="0.15">
      <c r="C23" s="48" t="s">
        <v>798</v>
      </c>
      <c r="D23" t="s">
        <v>874</v>
      </c>
      <c r="E23" t="s">
        <v>873</v>
      </c>
      <c r="F23" t="s">
        <v>872</v>
      </c>
      <c r="G23" t="s">
        <v>871</v>
      </c>
      <c r="K23" s="60"/>
      <c r="L23" s="60"/>
      <c r="M23" s="60"/>
      <c r="N23" s="60"/>
      <c r="O23" s="60"/>
      <c r="P23" s="60"/>
      <c r="Q23" s="60"/>
      <c r="R23" s="60"/>
      <c r="S23" s="60"/>
      <c r="T23" s="60"/>
      <c r="U23" s="60"/>
      <c r="V23" s="60"/>
      <c r="W23" s="60"/>
      <c r="X23" s="60"/>
      <c r="Y23" s="60"/>
      <c r="Z23" s="60"/>
    </row>
    <row r="24" spans="3:26" x14ac:dyDescent="0.15">
      <c r="C24" s="48" t="s">
        <v>794</v>
      </c>
      <c r="K24" s="60"/>
      <c r="L24" s="60"/>
      <c r="M24" s="60"/>
      <c r="N24" s="60"/>
      <c r="O24" s="60"/>
      <c r="P24" s="60"/>
      <c r="Q24" s="60"/>
      <c r="R24" s="60"/>
      <c r="S24" s="60"/>
      <c r="T24" s="60"/>
      <c r="U24" s="60"/>
      <c r="V24" s="60"/>
      <c r="W24" s="60"/>
      <c r="X24" s="60"/>
      <c r="Y24" s="60"/>
      <c r="Z24" s="60"/>
    </row>
    <row r="25" spans="3:26" x14ac:dyDescent="0.15">
      <c r="C25" s="47" t="s">
        <v>793</v>
      </c>
      <c r="E25" s="47">
        <v>44.444444444444443</v>
      </c>
      <c r="F25" s="47">
        <v>73.333333333333329</v>
      </c>
      <c r="G25" s="47">
        <v>88.888888888888886</v>
      </c>
      <c r="K25" s="60"/>
      <c r="L25" s="60"/>
      <c r="M25" s="60"/>
      <c r="N25" s="60"/>
      <c r="O25" s="60"/>
      <c r="P25" s="60"/>
      <c r="Q25" s="60"/>
      <c r="R25" s="60"/>
      <c r="S25" s="60"/>
      <c r="T25" s="60"/>
      <c r="U25" s="60"/>
      <c r="V25" s="60"/>
      <c r="W25" s="60"/>
      <c r="X25" s="60"/>
      <c r="Y25" s="60"/>
      <c r="Z25" s="60"/>
    </row>
    <row r="26" spans="3:26" x14ac:dyDescent="0.15">
      <c r="C26" s="47" t="s">
        <v>792</v>
      </c>
      <c r="D26" s="47">
        <v>44.444444444444443</v>
      </c>
      <c r="E26" s="47">
        <v>28.888888888888886</v>
      </c>
      <c r="F26" s="47">
        <v>15.555555555555555</v>
      </c>
      <c r="G26" s="47">
        <v>11.111111111111111</v>
      </c>
      <c r="K26" s="60"/>
      <c r="L26" s="60"/>
      <c r="M26" s="60"/>
      <c r="N26" s="60"/>
      <c r="O26" s="60"/>
      <c r="P26" s="60"/>
      <c r="Q26" s="60"/>
      <c r="R26" s="60"/>
      <c r="S26" s="60"/>
      <c r="T26" s="60"/>
      <c r="U26" s="60"/>
      <c r="V26" s="60"/>
      <c r="W26" s="60"/>
      <c r="X26" s="60"/>
      <c r="Y26" s="60"/>
      <c r="Z26" s="60"/>
    </row>
    <row r="27" spans="3:26" x14ac:dyDescent="0.15">
      <c r="K27" s="60"/>
      <c r="L27" s="60"/>
      <c r="M27" s="60"/>
      <c r="N27" s="60"/>
      <c r="O27" s="60"/>
      <c r="P27" s="60"/>
      <c r="Q27" s="60"/>
      <c r="R27" s="60"/>
      <c r="S27" s="60"/>
      <c r="T27" s="60"/>
      <c r="U27" s="60"/>
      <c r="V27" s="60"/>
      <c r="W27" s="60"/>
      <c r="X27" s="60"/>
      <c r="Y27" s="60"/>
      <c r="Z27" s="60"/>
    </row>
    <row r="28" spans="3:26" x14ac:dyDescent="0.15">
      <c r="K28" s="60"/>
      <c r="L28" s="60"/>
      <c r="M28" s="60"/>
      <c r="N28" s="60"/>
      <c r="O28" s="60"/>
      <c r="P28" s="60"/>
      <c r="Q28" s="60"/>
      <c r="R28" s="60"/>
      <c r="S28" s="60"/>
      <c r="T28" s="60"/>
      <c r="U28" s="60"/>
      <c r="V28" s="60"/>
      <c r="W28" s="60"/>
      <c r="X28" s="60"/>
      <c r="Y28" s="60"/>
      <c r="Z28" s="60"/>
    </row>
    <row r="29" spans="3:26" x14ac:dyDescent="0.15">
      <c r="K29" s="60"/>
      <c r="L29" s="60"/>
      <c r="M29" s="60"/>
      <c r="N29" s="60"/>
      <c r="O29" s="60"/>
      <c r="P29" s="60"/>
      <c r="Q29" s="60"/>
      <c r="R29" s="60"/>
      <c r="S29" s="60"/>
      <c r="T29" s="60"/>
      <c r="U29" s="60"/>
      <c r="V29" s="60"/>
      <c r="W29" s="60"/>
      <c r="X29" s="60"/>
      <c r="Y29" s="60"/>
      <c r="Z29" s="60"/>
    </row>
    <row r="30" spans="3:26" x14ac:dyDescent="0.15">
      <c r="K30" s="60"/>
      <c r="L30" s="60"/>
      <c r="M30" s="60"/>
      <c r="N30" s="60"/>
      <c r="O30" s="60"/>
      <c r="P30" s="60"/>
      <c r="Q30" s="60"/>
      <c r="R30" s="60"/>
      <c r="S30" s="60"/>
      <c r="T30" s="60"/>
      <c r="U30" s="60"/>
      <c r="V30" s="60"/>
      <c r="W30" s="60"/>
      <c r="X30" s="60"/>
      <c r="Y30" s="60"/>
      <c r="Z30" s="60"/>
    </row>
    <row r="31" spans="3:26" x14ac:dyDescent="0.15">
      <c r="K31" s="60"/>
      <c r="L31" s="60"/>
      <c r="M31" s="60"/>
      <c r="N31" s="60"/>
      <c r="O31" s="60"/>
      <c r="P31" s="60"/>
      <c r="Q31" s="60"/>
      <c r="R31" s="60"/>
      <c r="S31" s="60"/>
      <c r="T31" s="60"/>
      <c r="U31" s="60"/>
      <c r="V31" s="60"/>
      <c r="W31" s="60"/>
      <c r="X31" s="60"/>
      <c r="Y31" s="60"/>
      <c r="Z31" s="60"/>
    </row>
    <row r="32" spans="3:26" x14ac:dyDescent="0.15">
      <c r="K32" s="60"/>
      <c r="L32" s="60"/>
      <c r="M32" s="60"/>
      <c r="N32" s="60"/>
      <c r="O32" s="60"/>
      <c r="P32" s="60"/>
      <c r="Q32" s="60"/>
      <c r="R32" s="60"/>
      <c r="S32" s="60"/>
      <c r="T32" s="60"/>
      <c r="U32" s="60"/>
      <c r="V32" s="60"/>
      <c r="W32" s="60"/>
      <c r="X32" s="60"/>
      <c r="Y32" s="60"/>
      <c r="Z32" s="60"/>
    </row>
    <row r="33" spans="11:26" x14ac:dyDescent="0.15">
      <c r="K33" s="60"/>
      <c r="L33" s="60"/>
      <c r="M33" s="60"/>
      <c r="N33" s="60"/>
      <c r="O33" s="60"/>
      <c r="P33" s="60"/>
      <c r="Q33" s="60"/>
      <c r="R33" s="60"/>
      <c r="S33" s="60"/>
      <c r="T33" s="60"/>
      <c r="U33" s="60"/>
      <c r="V33" s="60"/>
      <c r="W33" s="60"/>
      <c r="X33" s="60"/>
      <c r="Y33" s="60"/>
      <c r="Z33" s="60"/>
    </row>
    <row r="34" spans="11:26" x14ac:dyDescent="0.15">
      <c r="K34" s="60"/>
      <c r="L34" s="60"/>
      <c r="M34" s="60"/>
      <c r="N34" s="60"/>
      <c r="O34" s="60"/>
      <c r="P34" s="60"/>
      <c r="Q34" s="60"/>
      <c r="R34" s="60"/>
      <c r="S34" s="60"/>
      <c r="T34" s="60"/>
      <c r="U34" s="60"/>
      <c r="V34" s="60"/>
      <c r="W34" s="60"/>
      <c r="X34" s="60"/>
      <c r="Y34" s="60"/>
      <c r="Z34" s="60"/>
    </row>
  </sheetData>
  <mergeCells count="2">
    <mergeCell ref="B3:B4"/>
    <mergeCell ref="B10:B11"/>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5308-C547-4445-8B70-554C0F551604}">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790</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791</v>
      </c>
      <c r="B2" s="4" t="s">
        <v>23</v>
      </c>
      <c r="C2" s="4"/>
      <c r="D2" s="4"/>
      <c r="E2" s="4"/>
      <c r="F2" s="4"/>
      <c r="G2" s="4"/>
      <c r="H2" s="4"/>
      <c r="I2" s="4"/>
      <c r="J2" s="4"/>
      <c r="K2" s="4"/>
      <c r="L2" s="4"/>
    </row>
    <row r="4" spans="1:27" ht="13.5" customHeight="1" x14ac:dyDescent="0.15">
      <c r="M4" s="4" t="s">
        <v>20</v>
      </c>
      <c r="N4" s="6" t="s">
        <v>1</v>
      </c>
      <c r="O4" s="6" t="s">
        <v>24</v>
      </c>
      <c r="P4" s="6" t="s">
        <v>25</v>
      </c>
      <c r="Q4" s="6" t="s">
        <v>26</v>
      </c>
      <c r="R4" s="6" t="s">
        <v>27</v>
      </c>
      <c r="S4" s="6" t="s">
        <v>28</v>
      </c>
      <c r="T4" s="6" t="s">
        <v>29</v>
      </c>
      <c r="U4" s="6" t="s">
        <v>30</v>
      </c>
      <c r="V4" s="6" t="s">
        <v>31</v>
      </c>
      <c r="W4" s="6" t="s">
        <v>32</v>
      </c>
      <c r="X4" s="6" t="s">
        <v>33</v>
      </c>
      <c r="Y4" s="6" t="s">
        <v>34</v>
      </c>
      <c r="Z4" s="6" t="s">
        <v>4</v>
      </c>
      <c r="AA4" s="6">
        <v>0</v>
      </c>
    </row>
    <row r="5" spans="1:27" ht="13.5" customHeight="1" x14ac:dyDescent="0.15">
      <c r="M5" s="4" t="s">
        <v>21</v>
      </c>
      <c r="N5" s="16">
        <v>2069</v>
      </c>
      <c r="O5" s="16">
        <v>0</v>
      </c>
      <c r="P5" s="16">
        <v>23</v>
      </c>
      <c r="Q5" s="16">
        <v>94</v>
      </c>
      <c r="R5" s="16">
        <v>192</v>
      </c>
      <c r="S5" s="16">
        <v>346</v>
      </c>
      <c r="T5" s="16">
        <v>443</v>
      </c>
      <c r="U5" s="16">
        <v>480</v>
      </c>
      <c r="V5" s="16">
        <v>491</v>
      </c>
      <c r="W5" s="16">
        <v>0</v>
      </c>
      <c r="X5" s="16">
        <v>0</v>
      </c>
      <c r="Y5" s="16">
        <v>0</v>
      </c>
      <c r="Z5" s="16">
        <v>0</v>
      </c>
      <c r="AA5" s="16">
        <v>0</v>
      </c>
    </row>
    <row r="9" spans="1:27" ht="13.5" customHeight="1" x14ac:dyDescent="0.15">
      <c r="M9" s="4" t="s">
        <v>0</v>
      </c>
      <c r="N9" s="7" t="s">
        <v>1</v>
      </c>
      <c r="O9" s="20" t="s">
        <v>558</v>
      </c>
      <c r="P9" s="20" t="s">
        <v>567</v>
      </c>
      <c r="Q9" s="20" t="s">
        <v>568</v>
      </c>
      <c r="R9" s="20" t="s">
        <v>569</v>
      </c>
      <c r="S9" s="20" t="s">
        <v>570</v>
      </c>
      <c r="T9" s="20" t="s">
        <v>571</v>
      </c>
      <c r="U9" s="20" t="s">
        <v>572</v>
      </c>
      <c r="V9" s="11"/>
      <c r="W9" s="11"/>
      <c r="X9" s="11"/>
      <c r="Y9" s="11"/>
      <c r="Z9" s="11"/>
      <c r="AA9" s="11"/>
    </row>
    <row r="10" spans="1:27" ht="13.5" customHeight="1" x14ac:dyDescent="0.15">
      <c r="M10" s="8" t="s">
        <v>613</v>
      </c>
      <c r="N10" s="10">
        <v>2069</v>
      </c>
      <c r="O10" s="10">
        <v>23</v>
      </c>
      <c r="P10" s="10">
        <v>94</v>
      </c>
      <c r="Q10" s="10">
        <v>192</v>
      </c>
      <c r="R10" s="10">
        <v>346</v>
      </c>
      <c r="S10" s="10">
        <v>443</v>
      </c>
      <c r="T10" s="10">
        <v>480</v>
      </c>
      <c r="U10" s="10">
        <v>491</v>
      </c>
      <c r="V10" s="10"/>
      <c r="W10" s="10"/>
      <c r="X10" s="10"/>
      <c r="Y10" s="10"/>
      <c r="Z10" s="10"/>
      <c r="AA10" s="10"/>
    </row>
    <row r="11" spans="1:27" ht="13.5" customHeight="1" x14ac:dyDescent="0.15">
      <c r="N11" s="9">
        <v>100</v>
      </c>
      <c r="O11" s="9">
        <v>1.11164813919768</v>
      </c>
      <c r="P11" s="9">
        <v>4.543257612373127</v>
      </c>
      <c r="Q11" s="9">
        <v>9.2798453359110677</v>
      </c>
      <c r="R11" s="9">
        <v>16.723054615756404</v>
      </c>
      <c r="S11" s="9">
        <v>21.411309811503141</v>
      </c>
      <c r="T11" s="9">
        <v>23.19961333977767</v>
      </c>
      <c r="U11" s="9">
        <v>23.73127114548091</v>
      </c>
      <c r="V11" s="9"/>
      <c r="W11" s="9"/>
      <c r="X11" s="9"/>
      <c r="Y11" s="9"/>
      <c r="Z11" s="9"/>
      <c r="AA11" s="9"/>
    </row>
    <row r="12" spans="1:27" ht="13.5" customHeight="1" x14ac:dyDescent="0.15">
      <c r="M12" s="4" t="s">
        <v>543</v>
      </c>
      <c r="O12" s="4">
        <v>7</v>
      </c>
      <c r="P12" s="4">
        <v>6</v>
      </c>
      <c r="Q12" s="4">
        <v>5</v>
      </c>
      <c r="R12" s="4">
        <v>4</v>
      </c>
      <c r="S12" s="4">
        <v>3</v>
      </c>
      <c r="T12" s="4">
        <v>2</v>
      </c>
      <c r="U12" s="4">
        <v>1</v>
      </c>
      <c r="V12" s="4" t="e">
        <v>#N/A</v>
      </c>
      <c r="W12" s="4" t="e">
        <v>#N/A</v>
      </c>
      <c r="X12" s="4" t="e">
        <v>#N/A</v>
      </c>
      <c r="Y12" s="4" t="e">
        <v>#N/A</v>
      </c>
      <c r="Z12" s="4" t="e">
        <v>#N/A</v>
      </c>
      <c r="AA12" s="4" t="e">
        <v>#N/A</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EB24-9471-41B9-A7FD-D10B184CBEA2}">
  <dimension ref="A1:J26"/>
  <sheetViews>
    <sheetView zoomScaleNormal="100" workbookViewId="0"/>
  </sheetViews>
  <sheetFormatPr defaultRowHeight="9.5" x14ac:dyDescent="0.15"/>
  <sheetData>
    <row r="1" spans="1:10" ht="12" x14ac:dyDescent="0.15">
      <c r="A1" s="4" t="s">
        <v>851</v>
      </c>
      <c r="B1" t="s">
        <v>0</v>
      </c>
      <c r="C1" t="s">
        <v>846</v>
      </c>
      <c r="D1">
        <v>0</v>
      </c>
      <c r="E1">
        <v>0</v>
      </c>
      <c r="F1">
        <v>0</v>
      </c>
    </row>
    <row r="2" spans="1:10" ht="19" x14ac:dyDescent="0.15">
      <c r="A2">
        <v>0</v>
      </c>
      <c r="B2" s="34">
        <v>0</v>
      </c>
      <c r="C2" s="35" t="s">
        <v>1</v>
      </c>
      <c r="D2" s="58" t="s">
        <v>829</v>
      </c>
      <c r="E2" s="57" t="s">
        <v>828</v>
      </c>
      <c r="F2" s="35" t="s">
        <v>4</v>
      </c>
    </row>
    <row r="3" spans="1:10" x14ac:dyDescent="0.15">
      <c r="A3">
        <v>0</v>
      </c>
      <c r="B3" s="72" t="s">
        <v>1</v>
      </c>
      <c r="C3" s="59">
        <v>434</v>
      </c>
      <c r="D3" s="54">
        <v>156</v>
      </c>
      <c r="E3" s="55">
        <v>278</v>
      </c>
      <c r="F3" s="54">
        <v>10</v>
      </c>
      <c r="I3" t="s">
        <v>850</v>
      </c>
    </row>
    <row r="4" spans="1:10" x14ac:dyDescent="0.15">
      <c r="A4">
        <v>0</v>
      </c>
      <c r="B4" s="73"/>
      <c r="C4" s="19">
        <v>100</v>
      </c>
      <c r="D4" s="53">
        <v>35.944700460829495</v>
      </c>
      <c r="E4" s="52">
        <v>64.055299539170505</v>
      </c>
      <c r="F4" s="19"/>
    </row>
    <row r="5" spans="1:10" x14ac:dyDescent="0.15">
      <c r="D5" t="s">
        <v>849</v>
      </c>
      <c r="E5" t="s">
        <v>848</v>
      </c>
    </row>
    <row r="6" spans="1:10" x14ac:dyDescent="0.15">
      <c r="B6" t="s">
        <v>806</v>
      </c>
      <c r="D6" s="47">
        <v>35.944700460829495</v>
      </c>
      <c r="E6" s="47">
        <v>64.055299539170505</v>
      </c>
    </row>
    <row r="8" spans="1:10" x14ac:dyDescent="0.15">
      <c r="A8" t="s">
        <v>7</v>
      </c>
      <c r="B8" t="s">
        <v>11</v>
      </c>
      <c r="C8" t="s">
        <v>847</v>
      </c>
      <c r="D8">
        <v>0</v>
      </c>
      <c r="E8">
        <v>0</v>
      </c>
      <c r="F8">
        <v>0</v>
      </c>
      <c r="G8">
        <v>0</v>
      </c>
      <c r="H8">
        <v>0</v>
      </c>
      <c r="I8">
        <v>0</v>
      </c>
      <c r="J8">
        <v>0</v>
      </c>
    </row>
    <row r="9" spans="1:10" s="49" customFormat="1" ht="75" customHeight="1" x14ac:dyDescent="0.15">
      <c r="A9">
        <v>0</v>
      </c>
      <c r="B9" s="34">
        <v>0</v>
      </c>
      <c r="C9" s="35" t="s">
        <v>1</v>
      </c>
      <c r="D9" s="35" t="s">
        <v>823</v>
      </c>
      <c r="E9" s="35" t="s">
        <v>822</v>
      </c>
      <c r="F9" s="35" t="s">
        <v>821</v>
      </c>
      <c r="G9" s="35" t="s">
        <v>820</v>
      </c>
      <c r="H9" s="35" t="s">
        <v>819</v>
      </c>
      <c r="I9" s="35" t="s">
        <v>818</v>
      </c>
      <c r="J9" s="35" t="s">
        <v>4</v>
      </c>
    </row>
    <row r="10" spans="1:10" x14ac:dyDescent="0.15">
      <c r="A10">
        <v>0</v>
      </c>
      <c r="B10" s="72" t="s">
        <v>1</v>
      </c>
      <c r="C10" s="1">
        <v>278</v>
      </c>
      <c r="D10" s="2">
        <v>196</v>
      </c>
      <c r="E10" s="2">
        <v>82</v>
      </c>
      <c r="F10" s="2">
        <v>40</v>
      </c>
      <c r="G10" s="2">
        <v>42</v>
      </c>
      <c r="H10" s="2">
        <v>19</v>
      </c>
      <c r="I10" s="2">
        <v>23</v>
      </c>
      <c r="J10" s="2">
        <v>0</v>
      </c>
    </row>
    <row r="11" spans="1:10" x14ac:dyDescent="0.15">
      <c r="A11">
        <v>0</v>
      </c>
      <c r="B11" s="73"/>
      <c r="C11" s="18">
        <v>100</v>
      </c>
      <c r="D11" s="19">
        <v>70.50360107421875</v>
      </c>
      <c r="E11" s="19">
        <v>29.496400833129883</v>
      </c>
      <c r="F11" s="19">
        <v>14.388489723205566</v>
      </c>
      <c r="G11" s="19">
        <v>15.107913017272949</v>
      </c>
      <c r="H11" s="19">
        <v>6.8345322608947754</v>
      </c>
      <c r="I11" s="19">
        <v>8.273381233215332</v>
      </c>
      <c r="J11" s="19">
        <v>0</v>
      </c>
    </row>
    <row r="15" spans="1:10" x14ac:dyDescent="0.15">
      <c r="C15" t="s">
        <v>846</v>
      </c>
    </row>
    <row r="23" spans="3:7" x14ac:dyDescent="0.15">
      <c r="C23" s="48" t="s">
        <v>798</v>
      </c>
      <c r="D23" t="s">
        <v>845</v>
      </c>
      <c r="E23" t="s">
        <v>844</v>
      </c>
      <c r="F23" t="s">
        <v>843</v>
      </c>
      <c r="G23" t="s">
        <v>842</v>
      </c>
    </row>
    <row r="24" spans="3:7" x14ac:dyDescent="0.15">
      <c r="C24" s="48" t="s">
        <v>794</v>
      </c>
    </row>
    <row r="25" spans="3:7" x14ac:dyDescent="0.15">
      <c r="C25" s="47" t="s">
        <v>793</v>
      </c>
      <c r="E25" s="47">
        <v>70.50360107421875</v>
      </c>
      <c r="F25" s="47">
        <v>84.892090797424316</v>
      </c>
      <c r="G25" s="47">
        <v>91.726623058319092</v>
      </c>
    </row>
    <row r="26" spans="3:7" x14ac:dyDescent="0.15">
      <c r="C26" s="47" t="s">
        <v>792</v>
      </c>
      <c r="D26" s="47">
        <v>70.50360107421875</v>
      </c>
      <c r="E26" s="47">
        <v>14.388489723205566</v>
      </c>
      <c r="F26" s="47">
        <v>6.8345322608947754</v>
      </c>
      <c r="G26" s="47">
        <v>8.273381233215332</v>
      </c>
    </row>
  </sheetData>
  <mergeCells count="2">
    <mergeCell ref="B3:B4"/>
    <mergeCell ref="B10:B11"/>
  </mergeCells>
  <phoneticPr fontId="1"/>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FD77-8161-4901-B145-21B9ED435D41}">
  <dimension ref="A1:J26"/>
  <sheetViews>
    <sheetView zoomScaleNormal="100" workbookViewId="0"/>
  </sheetViews>
  <sheetFormatPr defaultRowHeight="9.5" x14ac:dyDescent="0.15"/>
  <sheetData>
    <row r="1" spans="1:10" ht="12" x14ac:dyDescent="0.15">
      <c r="A1" s="4" t="s">
        <v>861</v>
      </c>
      <c r="B1" t="s">
        <v>0</v>
      </c>
      <c r="C1" t="s">
        <v>855</v>
      </c>
      <c r="D1">
        <v>0</v>
      </c>
      <c r="E1">
        <v>0</v>
      </c>
      <c r="F1">
        <v>0</v>
      </c>
    </row>
    <row r="2" spans="1:10" ht="19" x14ac:dyDescent="0.15">
      <c r="A2">
        <v>0</v>
      </c>
      <c r="B2" s="34">
        <v>0</v>
      </c>
      <c r="C2" s="35" t="s">
        <v>1</v>
      </c>
      <c r="D2" s="58" t="s">
        <v>829</v>
      </c>
      <c r="E2" s="57" t="s">
        <v>828</v>
      </c>
      <c r="F2" s="35" t="s">
        <v>4</v>
      </c>
    </row>
    <row r="3" spans="1:10" x14ac:dyDescent="0.15">
      <c r="A3">
        <v>0</v>
      </c>
      <c r="B3" s="72" t="s">
        <v>1</v>
      </c>
      <c r="C3" s="59">
        <v>232</v>
      </c>
      <c r="D3" s="54">
        <v>206</v>
      </c>
      <c r="E3" s="55">
        <v>26</v>
      </c>
      <c r="F3" s="54">
        <v>3</v>
      </c>
      <c r="I3" t="s">
        <v>860</v>
      </c>
    </row>
    <row r="4" spans="1:10" x14ac:dyDescent="0.15">
      <c r="A4">
        <v>0</v>
      </c>
      <c r="B4" s="73"/>
      <c r="C4" s="19">
        <v>100</v>
      </c>
      <c r="D4" s="53">
        <v>88.793103448275872</v>
      </c>
      <c r="E4" s="52">
        <v>11.206896551724139</v>
      </c>
      <c r="F4" s="19"/>
    </row>
    <row r="5" spans="1:10" x14ac:dyDescent="0.15">
      <c r="D5" t="s">
        <v>859</v>
      </c>
      <c r="E5" t="s">
        <v>858</v>
      </c>
    </row>
    <row r="6" spans="1:10" x14ac:dyDescent="0.15">
      <c r="B6" t="s">
        <v>806</v>
      </c>
      <c r="D6" s="47">
        <v>50</v>
      </c>
      <c r="E6" s="47">
        <v>50</v>
      </c>
    </row>
    <row r="8" spans="1:10" x14ac:dyDescent="0.15">
      <c r="A8" t="s">
        <v>857</v>
      </c>
      <c r="B8" t="s">
        <v>11</v>
      </c>
      <c r="C8" t="s">
        <v>856</v>
      </c>
      <c r="D8">
        <v>0</v>
      </c>
      <c r="E8">
        <v>0</v>
      </c>
      <c r="F8">
        <v>0</v>
      </c>
      <c r="G8">
        <v>0</v>
      </c>
      <c r="H8">
        <v>0</v>
      </c>
      <c r="I8">
        <v>0</v>
      </c>
      <c r="J8">
        <v>0</v>
      </c>
    </row>
    <row r="9" spans="1:10" s="49" customFormat="1" ht="75" customHeight="1" x14ac:dyDescent="0.15">
      <c r="A9">
        <v>0</v>
      </c>
      <c r="B9" s="34">
        <v>0</v>
      </c>
      <c r="C9" s="35" t="s">
        <v>1</v>
      </c>
      <c r="D9" s="35" t="s">
        <v>823</v>
      </c>
      <c r="E9" s="35" t="s">
        <v>822</v>
      </c>
      <c r="F9" s="35" t="s">
        <v>821</v>
      </c>
      <c r="G9" s="35" t="s">
        <v>820</v>
      </c>
      <c r="H9" s="35" t="s">
        <v>819</v>
      </c>
      <c r="I9" s="35" t="s">
        <v>818</v>
      </c>
      <c r="J9" s="35" t="s">
        <v>4</v>
      </c>
    </row>
    <row r="10" spans="1:10" x14ac:dyDescent="0.15">
      <c r="A10">
        <v>0</v>
      </c>
      <c r="B10" s="72" t="s">
        <v>1</v>
      </c>
      <c r="C10" s="1">
        <v>26</v>
      </c>
      <c r="D10" s="2">
        <v>10</v>
      </c>
      <c r="E10" s="2">
        <v>16</v>
      </c>
      <c r="F10" s="2">
        <v>10</v>
      </c>
      <c r="G10" s="2">
        <v>6</v>
      </c>
      <c r="H10" s="2">
        <v>1</v>
      </c>
      <c r="I10" s="2">
        <v>5</v>
      </c>
      <c r="J10" s="2">
        <v>0</v>
      </c>
    </row>
    <row r="11" spans="1:10" x14ac:dyDescent="0.15">
      <c r="A11">
        <v>0</v>
      </c>
      <c r="B11" s="73"/>
      <c r="C11" s="18">
        <v>100</v>
      </c>
      <c r="D11" s="19">
        <v>38.461540222167969</v>
      </c>
      <c r="E11" s="19">
        <v>61.538463592529297</v>
      </c>
      <c r="F11" s="19">
        <v>38.461540222167969</v>
      </c>
      <c r="G11" s="19">
        <v>23.076923370361328</v>
      </c>
      <c r="H11" s="19">
        <v>3.8461539745330811</v>
      </c>
      <c r="I11" s="19">
        <v>19.230770111083984</v>
      </c>
      <c r="J11" s="19">
        <v>0</v>
      </c>
    </row>
    <row r="15" spans="1:10" x14ac:dyDescent="0.15">
      <c r="C15" t="s">
        <v>855</v>
      </c>
    </row>
    <row r="23" spans="3:7" x14ac:dyDescent="0.15">
      <c r="C23" s="48" t="s">
        <v>798</v>
      </c>
      <c r="D23" t="s">
        <v>854</v>
      </c>
      <c r="E23" t="s">
        <v>854</v>
      </c>
      <c r="F23" t="s">
        <v>853</v>
      </c>
      <c r="G23" t="s">
        <v>852</v>
      </c>
    </row>
    <row r="24" spans="3:7" x14ac:dyDescent="0.15">
      <c r="C24" s="48" t="s">
        <v>794</v>
      </c>
    </row>
    <row r="25" spans="3:7" x14ac:dyDescent="0.15">
      <c r="C25" s="47" t="s">
        <v>793</v>
      </c>
      <c r="E25" s="47">
        <v>38.461540222167969</v>
      </c>
      <c r="F25" s="47">
        <v>76.923080444335938</v>
      </c>
      <c r="G25" s="47">
        <v>80.769234418869019</v>
      </c>
    </row>
    <row r="26" spans="3:7" x14ac:dyDescent="0.15">
      <c r="C26" s="47" t="s">
        <v>792</v>
      </c>
      <c r="D26" s="47">
        <v>38.461540222167969</v>
      </c>
      <c r="E26" s="47">
        <v>38.461540222167969</v>
      </c>
      <c r="F26" s="47">
        <v>3.8461539745330811</v>
      </c>
      <c r="G26" s="47">
        <v>19.230770111083984</v>
      </c>
    </row>
  </sheetData>
  <mergeCells count="2">
    <mergeCell ref="B3:B4"/>
    <mergeCell ref="B10:B11"/>
  </mergeCells>
  <phoneticPr fontId="1"/>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8DB4-5DD6-478E-BBBE-1A132057119C}">
  <dimension ref="A1:Z35"/>
  <sheetViews>
    <sheetView zoomScaleNormal="100" workbookViewId="0"/>
  </sheetViews>
  <sheetFormatPr defaultRowHeight="9.5" x14ac:dyDescent="0.15"/>
  <sheetData>
    <row r="1" spans="1:26" ht="12" x14ac:dyDescent="0.15">
      <c r="A1" s="4" t="s">
        <v>887</v>
      </c>
      <c r="B1" t="s">
        <v>11</v>
      </c>
      <c r="C1" t="s">
        <v>886</v>
      </c>
    </row>
    <row r="2" spans="1:26" ht="19" x14ac:dyDescent="0.15">
      <c r="B2" s="34"/>
      <c r="C2" s="35" t="s">
        <v>1</v>
      </c>
      <c r="D2" s="58" t="s">
        <v>829</v>
      </c>
      <c r="E2" s="57" t="s">
        <v>828</v>
      </c>
      <c r="F2" s="35" t="s">
        <v>4</v>
      </c>
    </row>
    <row r="3" spans="1:26" x14ac:dyDescent="0.15">
      <c r="B3" s="72" t="s">
        <v>1</v>
      </c>
      <c r="C3" s="59">
        <v>226</v>
      </c>
      <c r="D3" s="66">
        <v>200</v>
      </c>
      <c r="E3" s="67">
        <v>26</v>
      </c>
      <c r="F3" s="66"/>
      <c r="I3" t="s">
        <v>890</v>
      </c>
    </row>
    <row r="4" spans="1:26" x14ac:dyDescent="0.15">
      <c r="B4" s="73"/>
      <c r="C4" s="19">
        <v>100</v>
      </c>
      <c r="D4" s="65">
        <v>88.495575221238937</v>
      </c>
      <c r="E4" s="64">
        <v>11.504424778761061</v>
      </c>
      <c r="F4" s="19"/>
    </row>
    <row r="5" spans="1:26" x14ac:dyDescent="0.15">
      <c r="D5" t="s">
        <v>889</v>
      </c>
      <c r="E5" t="s">
        <v>888</v>
      </c>
    </row>
    <row r="6" spans="1:26" x14ac:dyDescent="0.15">
      <c r="B6" t="s">
        <v>806</v>
      </c>
      <c r="D6" s="47">
        <v>50</v>
      </c>
      <c r="E6" s="47">
        <v>50</v>
      </c>
    </row>
    <row r="8" spans="1:26" x14ac:dyDescent="0.15">
      <c r="A8" t="s">
        <v>887</v>
      </c>
      <c r="B8" t="s">
        <v>11</v>
      </c>
      <c r="C8" t="s">
        <v>886</v>
      </c>
    </row>
    <row r="9" spans="1:26" s="49" customFormat="1" ht="75" customHeight="1" x14ac:dyDescent="0.15">
      <c r="A9"/>
      <c r="B9" s="34"/>
      <c r="C9" s="35" t="s">
        <v>882</v>
      </c>
      <c r="D9" s="35" t="s">
        <v>881</v>
      </c>
      <c r="E9" s="35" t="s">
        <v>880</v>
      </c>
      <c r="F9" s="35" t="s">
        <v>879</v>
      </c>
      <c r="G9" s="35" t="s">
        <v>878</v>
      </c>
      <c r="H9" s="35" t="s">
        <v>877</v>
      </c>
      <c r="I9" s="35" t="s">
        <v>876</v>
      </c>
      <c r="J9" s="63"/>
    </row>
    <row r="10" spans="1:26" x14ac:dyDescent="0.15">
      <c r="B10" s="72" t="s">
        <v>1</v>
      </c>
      <c r="C10" s="1">
        <v>26</v>
      </c>
      <c r="D10" s="2">
        <v>10</v>
      </c>
      <c r="E10" s="2">
        <v>16</v>
      </c>
      <c r="F10" s="2">
        <v>10</v>
      </c>
      <c r="G10" s="2">
        <v>6</v>
      </c>
      <c r="H10" s="2">
        <v>1</v>
      </c>
      <c r="I10" s="2">
        <v>5</v>
      </c>
      <c r="J10" s="62"/>
      <c r="K10" s="60"/>
      <c r="L10" s="60"/>
      <c r="M10" s="60"/>
      <c r="N10" s="60"/>
      <c r="O10" s="60"/>
      <c r="P10" s="60"/>
      <c r="Q10" s="60"/>
      <c r="R10" s="60"/>
      <c r="S10" s="60"/>
      <c r="T10" s="60"/>
      <c r="U10" s="60"/>
      <c r="V10" s="60"/>
      <c r="W10" s="60"/>
      <c r="X10" s="60"/>
      <c r="Y10" s="60"/>
      <c r="Z10" s="60"/>
    </row>
    <row r="11" spans="1:26" x14ac:dyDescent="0.15">
      <c r="B11" s="73"/>
      <c r="C11" s="18">
        <v>100</v>
      </c>
      <c r="D11" s="18">
        <v>38.461538461538467</v>
      </c>
      <c r="E11" s="18">
        <v>61.53846153846154</v>
      </c>
      <c r="F11" s="18">
        <v>38.461538461538467</v>
      </c>
      <c r="G11" s="18">
        <v>23.076923076923077</v>
      </c>
      <c r="H11" s="18">
        <v>3.8461538461538463</v>
      </c>
      <c r="I11" s="18">
        <v>19.230769230769234</v>
      </c>
      <c r="J11" s="61"/>
      <c r="K11" s="60"/>
      <c r="L11" s="60"/>
      <c r="M11" s="60"/>
      <c r="N11" s="60"/>
      <c r="O11" s="60"/>
      <c r="P11" s="60"/>
      <c r="Q11" s="60"/>
      <c r="R11" s="60"/>
      <c r="S11" s="60"/>
      <c r="T11" s="60"/>
      <c r="U11" s="60"/>
      <c r="V11" s="60"/>
      <c r="W11" s="60"/>
      <c r="X11" s="60"/>
      <c r="Y11" s="60"/>
      <c r="Z11" s="60"/>
    </row>
    <row r="12" spans="1:26" x14ac:dyDescent="0.15">
      <c r="K12" s="60"/>
      <c r="L12" s="60"/>
      <c r="M12" s="60"/>
      <c r="N12" s="60"/>
      <c r="O12" s="60"/>
      <c r="P12" s="60"/>
      <c r="Q12" s="60"/>
      <c r="R12" s="60"/>
      <c r="S12" s="60"/>
      <c r="T12" s="60"/>
      <c r="U12" s="60"/>
      <c r="V12" s="60"/>
      <c r="W12" s="60"/>
      <c r="X12" s="60"/>
      <c r="Y12" s="60"/>
      <c r="Z12" s="60"/>
    </row>
    <row r="13" spans="1:26" x14ac:dyDescent="0.15">
      <c r="K13" s="60"/>
      <c r="L13" s="60"/>
      <c r="M13" s="60"/>
      <c r="N13" s="60"/>
      <c r="O13" s="60"/>
      <c r="P13" s="60"/>
      <c r="Q13" s="60"/>
      <c r="R13" s="60"/>
      <c r="S13" s="60"/>
      <c r="T13" s="60"/>
      <c r="U13" s="60"/>
      <c r="V13" s="60"/>
      <c r="W13" s="60"/>
      <c r="X13" s="60"/>
      <c r="Y13" s="60"/>
      <c r="Z13" s="60"/>
    </row>
    <row r="14" spans="1:26" x14ac:dyDescent="0.15">
      <c r="K14" s="60"/>
      <c r="L14" s="60"/>
      <c r="M14" s="60"/>
      <c r="N14" s="60"/>
      <c r="O14" s="60"/>
      <c r="P14" s="60"/>
      <c r="Q14" s="60"/>
      <c r="R14" s="60"/>
      <c r="S14" s="60"/>
      <c r="T14" s="60"/>
      <c r="U14" s="60"/>
      <c r="V14" s="60"/>
      <c r="W14" s="60"/>
      <c r="X14" s="60"/>
      <c r="Y14" s="60"/>
      <c r="Z14" s="60"/>
    </row>
    <row r="15" spans="1:26" x14ac:dyDescent="0.15">
      <c r="C15" t="s">
        <v>886</v>
      </c>
      <c r="K15" s="60"/>
      <c r="L15" s="60"/>
      <c r="M15" s="60"/>
      <c r="N15" s="60"/>
      <c r="O15" s="60"/>
      <c r="P15" s="60"/>
      <c r="Q15" s="60"/>
      <c r="R15" s="60"/>
      <c r="S15" s="60"/>
      <c r="T15" s="60"/>
      <c r="U15" s="60"/>
      <c r="V15" s="60"/>
      <c r="W15" s="60"/>
      <c r="X15" s="60"/>
      <c r="Y15" s="60"/>
      <c r="Z15" s="60"/>
    </row>
    <row r="16" spans="1:26" x14ac:dyDescent="0.15">
      <c r="K16" s="60"/>
      <c r="L16" s="60"/>
      <c r="M16" s="60"/>
      <c r="N16" s="60"/>
      <c r="O16" s="60"/>
      <c r="P16" s="60"/>
      <c r="Q16" s="60"/>
      <c r="R16" s="60"/>
      <c r="S16" s="60"/>
      <c r="T16" s="60"/>
      <c r="U16" s="60"/>
      <c r="V16" s="60"/>
      <c r="W16" s="60"/>
      <c r="X16" s="60"/>
      <c r="Y16" s="60"/>
      <c r="Z16" s="60"/>
    </row>
    <row r="17" spans="3:26" x14ac:dyDescent="0.15">
      <c r="K17" s="60"/>
      <c r="L17" s="60"/>
      <c r="M17" s="60"/>
      <c r="N17" s="60"/>
      <c r="O17" s="60"/>
      <c r="P17" s="60"/>
      <c r="Q17" s="60"/>
      <c r="R17" s="60"/>
      <c r="S17" s="60"/>
      <c r="T17" s="60"/>
      <c r="U17" s="60"/>
      <c r="V17" s="60"/>
      <c r="W17" s="60"/>
      <c r="X17" s="60"/>
      <c r="Y17" s="60"/>
      <c r="Z17" s="60"/>
    </row>
    <row r="18" spans="3:26" x14ac:dyDescent="0.15">
      <c r="K18" s="60"/>
      <c r="L18" s="60"/>
      <c r="M18" s="60"/>
      <c r="N18" s="60"/>
      <c r="O18" s="60"/>
      <c r="P18" s="60"/>
      <c r="Q18" s="60"/>
      <c r="R18" s="60"/>
      <c r="S18" s="60"/>
      <c r="T18" s="60"/>
      <c r="U18" s="60"/>
      <c r="V18" s="60"/>
      <c r="W18" s="60"/>
      <c r="X18" s="60"/>
      <c r="Y18" s="60"/>
      <c r="Z18" s="60"/>
    </row>
    <row r="19" spans="3:26" x14ac:dyDescent="0.15">
      <c r="K19" s="60"/>
      <c r="L19" s="60"/>
      <c r="M19" s="60"/>
      <c r="N19" s="60"/>
      <c r="O19" s="60"/>
      <c r="P19" s="60"/>
      <c r="Q19" s="60"/>
      <c r="R19" s="60"/>
      <c r="S19" s="60"/>
      <c r="T19" s="60"/>
      <c r="U19" s="60"/>
      <c r="V19" s="60"/>
      <c r="W19" s="60"/>
      <c r="X19" s="60"/>
      <c r="Y19" s="60"/>
      <c r="Z19" s="60"/>
    </row>
    <row r="20" spans="3:26" x14ac:dyDescent="0.15">
      <c r="K20" s="60"/>
      <c r="L20" s="60"/>
      <c r="M20" s="60"/>
      <c r="N20" s="60"/>
      <c r="O20" s="60"/>
      <c r="P20" s="60"/>
      <c r="Q20" s="60"/>
      <c r="R20" s="60"/>
      <c r="S20" s="60"/>
      <c r="T20" s="60"/>
      <c r="U20" s="60"/>
      <c r="V20" s="60"/>
      <c r="W20" s="60"/>
      <c r="X20" s="60"/>
      <c r="Y20" s="60"/>
      <c r="Z20" s="60"/>
    </row>
    <row r="21" spans="3:26" x14ac:dyDescent="0.15">
      <c r="K21" s="60"/>
      <c r="L21" s="60"/>
      <c r="M21" s="60"/>
      <c r="N21" s="60"/>
      <c r="O21" s="60"/>
      <c r="P21" s="60"/>
      <c r="Q21" s="60"/>
      <c r="R21" s="60"/>
      <c r="S21" s="60"/>
      <c r="T21" s="60"/>
      <c r="U21" s="60"/>
      <c r="V21" s="60"/>
      <c r="W21" s="60"/>
      <c r="X21" s="60"/>
      <c r="Y21" s="60"/>
      <c r="Z21" s="60"/>
    </row>
    <row r="22" spans="3:26" x14ac:dyDescent="0.15">
      <c r="K22" s="60"/>
      <c r="L22" s="60"/>
      <c r="M22" s="60"/>
      <c r="N22" s="60"/>
      <c r="O22" s="60"/>
      <c r="P22" s="60"/>
      <c r="Q22" s="60"/>
      <c r="R22" s="60"/>
      <c r="S22" s="60"/>
      <c r="T22" s="60"/>
      <c r="U22" s="60"/>
      <c r="V22" s="60"/>
      <c r="W22" s="60"/>
      <c r="X22" s="60"/>
      <c r="Y22" s="60"/>
      <c r="Z22" s="60"/>
    </row>
    <row r="23" spans="3:26" x14ac:dyDescent="0.15">
      <c r="C23" s="48" t="s">
        <v>798</v>
      </c>
      <c r="D23" t="s">
        <v>854</v>
      </c>
      <c r="E23" t="s">
        <v>854</v>
      </c>
      <c r="F23" t="s">
        <v>853</v>
      </c>
      <c r="G23" t="s">
        <v>852</v>
      </c>
      <c r="K23" s="60"/>
      <c r="L23" s="60"/>
      <c r="M23" s="60"/>
      <c r="N23" s="60"/>
      <c r="O23" s="60"/>
      <c r="P23" s="60"/>
      <c r="Q23" s="60"/>
      <c r="R23" s="60"/>
      <c r="S23" s="60"/>
      <c r="T23" s="60"/>
      <c r="U23" s="60"/>
      <c r="V23" s="60"/>
      <c r="W23" s="60"/>
      <c r="X23" s="60"/>
      <c r="Y23" s="60"/>
      <c r="Z23" s="60"/>
    </row>
    <row r="24" spans="3:26" x14ac:dyDescent="0.15">
      <c r="C24" s="48" t="s">
        <v>794</v>
      </c>
      <c r="K24" s="60"/>
      <c r="L24" s="60"/>
      <c r="M24" s="60"/>
      <c r="N24" s="60"/>
      <c r="O24" s="60"/>
      <c r="P24" s="60"/>
      <c r="Q24" s="60"/>
      <c r="R24" s="60"/>
      <c r="S24" s="60"/>
      <c r="T24" s="60"/>
      <c r="U24" s="60"/>
      <c r="V24" s="60"/>
      <c r="W24" s="60"/>
      <c r="X24" s="60"/>
      <c r="Y24" s="60"/>
      <c r="Z24" s="60"/>
    </row>
    <row r="25" spans="3:26" x14ac:dyDescent="0.15">
      <c r="C25" s="47" t="s">
        <v>793</v>
      </c>
      <c r="E25" s="47">
        <v>38.461538461538467</v>
      </c>
      <c r="F25" s="47">
        <v>76.923076923076934</v>
      </c>
      <c r="G25" s="47">
        <v>80.769230769230774</v>
      </c>
      <c r="K25" s="60"/>
      <c r="L25" s="60"/>
      <c r="M25" s="60"/>
      <c r="N25" s="60"/>
      <c r="O25" s="60"/>
      <c r="P25" s="60"/>
      <c r="Q25" s="60"/>
      <c r="R25" s="60"/>
      <c r="S25" s="60"/>
      <c r="T25" s="60"/>
      <c r="U25" s="60"/>
      <c r="V25" s="60"/>
      <c r="W25" s="60"/>
      <c r="X25" s="60"/>
      <c r="Y25" s="60"/>
      <c r="Z25" s="60"/>
    </row>
    <row r="26" spans="3:26" x14ac:dyDescent="0.15">
      <c r="C26" s="47" t="s">
        <v>792</v>
      </c>
      <c r="D26" s="47">
        <v>38.461538461538467</v>
      </c>
      <c r="E26" s="47">
        <v>38.461538461538467</v>
      </c>
      <c r="F26" s="47">
        <v>3.8461538461538463</v>
      </c>
      <c r="G26" s="47">
        <v>19.230769230769234</v>
      </c>
      <c r="K26" s="60"/>
      <c r="L26" s="60"/>
      <c r="M26" s="60"/>
      <c r="N26" s="60"/>
      <c r="O26" s="60"/>
      <c r="P26" s="60"/>
      <c r="Q26" s="60"/>
      <c r="R26" s="60"/>
      <c r="S26" s="60"/>
      <c r="T26" s="60"/>
      <c r="U26" s="60"/>
      <c r="V26" s="60"/>
      <c r="W26" s="60"/>
      <c r="X26" s="60"/>
      <c r="Y26" s="60"/>
      <c r="Z26" s="60"/>
    </row>
    <row r="27" spans="3:26" x14ac:dyDescent="0.15">
      <c r="K27" s="60"/>
      <c r="L27" s="60"/>
      <c r="M27" s="60"/>
      <c r="N27" s="60"/>
      <c r="O27" s="60"/>
      <c r="P27" s="60"/>
      <c r="Q27" s="60"/>
      <c r="R27" s="60"/>
      <c r="S27" s="60"/>
      <c r="T27" s="60"/>
      <c r="U27" s="60"/>
      <c r="V27" s="60"/>
      <c r="W27" s="60"/>
      <c r="X27" s="60"/>
      <c r="Y27" s="60"/>
      <c r="Z27" s="60"/>
    </row>
    <row r="28" spans="3:26" x14ac:dyDescent="0.15">
      <c r="K28" s="60"/>
      <c r="L28" s="60"/>
      <c r="M28" s="60"/>
      <c r="N28" s="60"/>
      <c r="O28" s="60"/>
      <c r="P28" s="60"/>
      <c r="Q28" s="60"/>
      <c r="R28" s="60"/>
      <c r="S28" s="60"/>
      <c r="T28" s="60"/>
      <c r="U28" s="60"/>
      <c r="V28" s="60"/>
      <c r="W28" s="60"/>
      <c r="X28" s="60"/>
      <c r="Y28" s="60"/>
      <c r="Z28" s="60"/>
    </row>
    <row r="29" spans="3:26" x14ac:dyDescent="0.15">
      <c r="K29" s="60"/>
      <c r="L29" s="60"/>
      <c r="M29" s="60"/>
      <c r="N29" s="60"/>
      <c r="O29" s="60"/>
      <c r="P29" s="60"/>
      <c r="Q29" s="60"/>
      <c r="R29" s="60"/>
      <c r="S29" s="60"/>
      <c r="T29" s="60"/>
      <c r="U29" s="60"/>
      <c r="V29" s="60"/>
      <c r="W29" s="60"/>
      <c r="X29" s="60"/>
      <c r="Y29" s="60"/>
      <c r="Z29" s="60"/>
    </row>
    <row r="30" spans="3:26" x14ac:dyDescent="0.15">
      <c r="K30" s="60"/>
      <c r="L30" s="60"/>
      <c r="M30" s="60"/>
      <c r="N30" s="60"/>
      <c r="O30" s="60"/>
      <c r="P30" s="60"/>
      <c r="Q30" s="60"/>
      <c r="R30" s="60"/>
      <c r="S30" s="60"/>
      <c r="T30" s="60"/>
      <c r="U30" s="60"/>
      <c r="V30" s="60"/>
      <c r="W30" s="60"/>
      <c r="X30" s="60"/>
      <c r="Y30" s="60"/>
      <c r="Z30" s="60"/>
    </row>
    <row r="31" spans="3:26" x14ac:dyDescent="0.15">
      <c r="K31" s="60"/>
      <c r="L31" s="60"/>
      <c r="M31" s="60"/>
      <c r="N31" s="60"/>
      <c r="O31" s="60"/>
      <c r="P31" s="60"/>
      <c r="Q31" s="60"/>
      <c r="R31" s="60"/>
      <c r="S31" s="60"/>
      <c r="T31" s="60"/>
      <c r="U31" s="60"/>
      <c r="V31" s="60"/>
      <c r="W31" s="60"/>
      <c r="X31" s="60"/>
      <c r="Y31" s="60"/>
      <c r="Z31" s="60"/>
    </row>
    <row r="32" spans="3:26" x14ac:dyDescent="0.15">
      <c r="K32" s="60"/>
      <c r="L32" s="60"/>
      <c r="M32" s="60"/>
      <c r="N32" s="60"/>
      <c r="O32" s="60"/>
      <c r="P32" s="60"/>
      <c r="Q32" s="60"/>
      <c r="R32" s="60"/>
      <c r="S32" s="60"/>
      <c r="T32" s="60"/>
      <c r="U32" s="60"/>
      <c r="V32" s="60"/>
      <c r="W32" s="60"/>
      <c r="X32" s="60"/>
      <c r="Y32" s="60"/>
      <c r="Z32" s="60"/>
    </row>
    <row r="33" spans="11:26" x14ac:dyDescent="0.15">
      <c r="K33" s="60"/>
      <c r="L33" s="60"/>
      <c r="M33" s="60"/>
      <c r="N33" s="60"/>
      <c r="O33" s="60"/>
      <c r="P33" s="60"/>
      <c r="Q33" s="60"/>
      <c r="R33" s="60"/>
      <c r="S33" s="60"/>
      <c r="T33" s="60"/>
      <c r="U33" s="60"/>
      <c r="V33" s="60"/>
      <c r="W33" s="60"/>
      <c r="X33" s="60"/>
      <c r="Y33" s="60"/>
      <c r="Z33" s="60"/>
    </row>
    <row r="34" spans="11:26" x14ac:dyDescent="0.15">
      <c r="K34" s="60"/>
      <c r="L34" s="60"/>
      <c r="M34" s="60"/>
      <c r="N34" s="60"/>
      <c r="O34" s="60"/>
      <c r="P34" s="60"/>
      <c r="Q34" s="60"/>
      <c r="R34" s="60"/>
      <c r="S34" s="60"/>
      <c r="T34" s="60"/>
      <c r="U34" s="60"/>
      <c r="V34" s="60"/>
      <c r="W34" s="60"/>
      <c r="X34" s="60"/>
      <c r="Y34" s="60"/>
      <c r="Z34" s="60"/>
    </row>
    <row r="35" spans="11:26" x14ac:dyDescent="0.15">
      <c r="K35" s="60"/>
      <c r="L35" s="60"/>
      <c r="M35" s="60"/>
      <c r="N35" s="60"/>
      <c r="O35" s="60"/>
      <c r="P35" s="60"/>
      <c r="Q35" s="60"/>
      <c r="R35" s="60"/>
      <c r="S35" s="60"/>
      <c r="T35" s="60"/>
      <c r="U35" s="60"/>
      <c r="V35" s="60"/>
      <c r="W35" s="60"/>
      <c r="X35" s="60"/>
      <c r="Y35" s="60"/>
      <c r="Z35" s="60"/>
    </row>
  </sheetData>
  <mergeCells count="2">
    <mergeCell ref="B3:B4"/>
    <mergeCell ref="B10:B11"/>
  </mergeCells>
  <phoneticPr fontId="1"/>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6D8F-D390-493D-9B37-1052F12B34CF}">
  <dimension ref="A1:J26"/>
  <sheetViews>
    <sheetView zoomScaleNormal="100" workbookViewId="0"/>
  </sheetViews>
  <sheetFormatPr defaultRowHeight="9.5" x14ac:dyDescent="0.15"/>
  <sheetData>
    <row r="1" spans="1:10" ht="12" x14ac:dyDescent="0.15">
      <c r="A1" s="4" t="s">
        <v>6</v>
      </c>
      <c r="B1" t="s">
        <v>0</v>
      </c>
      <c r="C1" t="s">
        <v>866</v>
      </c>
      <c r="D1">
        <v>0</v>
      </c>
      <c r="E1">
        <v>0</v>
      </c>
      <c r="F1">
        <v>0</v>
      </c>
    </row>
    <row r="2" spans="1:10" ht="19" x14ac:dyDescent="0.15">
      <c r="A2">
        <v>0</v>
      </c>
      <c r="B2" s="34">
        <v>0</v>
      </c>
      <c r="C2" s="35" t="s">
        <v>1</v>
      </c>
      <c r="D2" s="58" t="s">
        <v>829</v>
      </c>
      <c r="E2" s="57" t="s">
        <v>828</v>
      </c>
      <c r="F2" s="35" t="s">
        <v>4</v>
      </c>
    </row>
    <row r="3" spans="1:10" x14ac:dyDescent="0.15">
      <c r="A3">
        <v>0</v>
      </c>
      <c r="B3" s="72" t="s">
        <v>1</v>
      </c>
      <c r="C3" s="59">
        <v>247</v>
      </c>
      <c r="D3" s="54">
        <v>132</v>
      </c>
      <c r="E3" s="55">
        <v>115</v>
      </c>
      <c r="F3" s="54">
        <v>3</v>
      </c>
      <c r="I3" t="s">
        <v>870</v>
      </c>
    </row>
    <row r="4" spans="1:10" x14ac:dyDescent="0.15">
      <c r="A4">
        <v>0</v>
      </c>
      <c r="B4" s="73"/>
      <c r="C4" s="19">
        <v>100</v>
      </c>
      <c r="D4" s="53">
        <v>53.441295546558706</v>
      </c>
      <c r="E4" s="52">
        <v>46.558704453441294</v>
      </c>
      <c r="F4" s="19"/>
    </row>
    <row r="5" spans="1:10" x14ac:dyDescent="0.15">
      <c r="D5" t="s">
        <v>869</v>
      </c>
      <c r="E5" t="s">
        <v>868</v>
      </c>
    </row>
    <row r="6" spans="1:10" x14ac:dyDescent="0.15">
      <c r="B6" t="s">
        <v>806</v>
      </c>
      <c r="D6" s="47">
        <v>53.441295546558706</v>
      </c>
      <c r="E6" s="47">
        <v>46.558704453441294</v>
      </c>
    </row>
    <row r="8" spans="1:10" x14ac:dyDescent="0.15">
      <c r="A8" t="s">
        <v>8</v>
      </c>
      <c r="B8" t="s">
        <v>11</v>
      </c>
      <c r="C8" t="s">
        <v>867</v>
      </c>
      <c r="D8">
        <v>0</v>
      </c>
      <c r="E8">
        <v>0</v>
      </c>
      <c r="F8">
        <v>0</v>
      </c>
      <c r="G8">
        <v>0</v>
      </c>
      <c r="H8">
        <v>0</v>
      </c>
      <c r="I8">
        <v>0</v>
      </c>
      <c r="J8">
        <v>0</v>
      </c>
    </row>
    <row r="9" spans="1:10" s="49" customFormat="1" ht="75" customHeight="1" x14ac:dyDescent="0.15">
      <c r="A9">
        <v>0</v>
      </c>
      <c r="B9" s="34">
        <v>0</v>
      </c>
      <c r="C9" s="35" t="s">
        <v>1</v>
      </c>
      <c r="D9" s="35" t="s">
        <v>823</v>
      </c>
      <c r="E9" s="35" t="s">
        <v>822</v>
      </c>
      <c r="F9" s="35" t="s">
        <v>821</v>
      </c>
      <c r="G9" s="35" t="s">
        <v>820</v>
      </c>
      <c r="H9" s="35" t="s">
        <v>819</v>
      </c>
      <c r="I9" s="35" t="s">
        <v>818</v>
      </c>
      <c r="J9" s="35" t="s">
        <v>4</v>
      </c>
    </row>
    <row r="10" spans="1:10" x14ac:dyDescent="0.15">
      <c r="A10">
        <v>0</v>
      </c>
      <c r="B10" s="72" t="s">
        <v>1</v>
      </c>
      <c r="C10" s="1">
        <v>115</v>
      </c>
      <c r="D10" s="2">
        <v>81</v>
      </c>
      <c r="E10" s="2">
        <v>34</v>
      </c>
      <c r="F10" s="2">
        <v>22</v>
      </c>
      <c r="G10" s="2">
        <v>12</v>
      </c>
      <c r="H10" s="2">
        <v>5</v>
      </c>
      <c r="I10" s="2">
        <v>7</v>
      </c>
      <c r="J10" s="2">
        <v>0</v>
      </c>
    </row>
    <row r="11" spans="1:10" x14ac:dyDescent="0.15">
      <c r="A11">
        <v>0</v>
      </c>
      <c r="B11" s="73"/>
      <c r="C11" s="18">
        <v>100</v>
      </c>
      <c r="D11" s="19">
        <v>70.434783935546875</v>
      </c>
      <c r="E11" s="19">
        <v>29.565217971801758</v>
      </c>
      <c r="F11" s="19">
        <v>19.130434036254883</v>
      </c>
      <c r="G11" s="19">
        <v>10.434782028198242</v>
      </c>
      <c r="H11" s="19">
        <v>4.3478260040283203</v>
      </c>
      <c r="I11" s="19">
        <v>6.0869565010070801</v>
      </c>
      <c r="J11" s="19">
        <v>0</v>
      </c>
    </row>
    <row r="15" spans="1:10" x14ac:dyDescent="0.15">
      <c r="C15" t="s">
        <v>866</v>
      </c>
    </row>
    <row r="23" spans="3:7" x14ac:dyDescent="0.15">
      <c r="C23" s="48" t="s">
        <v>798</v>
      </c>
      <c r="D23" t="s">
        <v>865</v>
      </c>
      <c r="E23" t="s">
        <v>864</v>
      </c>
      <c r="F23" t="s">
        <v>863</v>
      </c>
      <c r="G23" t="s">
        <v>862</v>
      </c>
    </row>
    <row r="24" spans="3:7" x14ac:dyDescent="0.15">
      <c r="C24" s="48" t="s">
        <v>794</v>
      </c>
    </row>
    <row r="25" spans="3:7" x14ac:dyDescent="0.15">
      <c r="C25" s="47" t="s">
        <v>793</v>
      </c>
      <c r="E25" s="47">
        <v>70.434783935546875</v>
      </c>
      <c r="F25" s="47">
        <v>89.565217971801758</v>
      </c>
      <c r="G25" s="47">
        <v>93.913043975830078</v>
      </c>
    </row>
    <row r="26" spans="3:7" x14ac:dyDescent="0.15">
      <c r="C26" s="47" t="s">
        <v>792</v>
      </c>
      <c r="D26" s="47">
        <v>70.434783935546875</v>
      </c>
      <c r="E26" s="47">
        <v>19.130434036254883</v>
      </c>
      <c r="F26" s="47">
        <v>4.3478260040283203</v>
      </c>
      <c r="G26" s="47">
        <v>6.0869565010070801</v>
      </c>
    </row>
  </sheetData>
  <mergeCells count="2">
    <mergeCell ref="B3:B4"/>
    <mergeCell ref="B10:B11"/>
  </mergeCells>
  <phoneticPr fontId="1"/>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2E4C-2AE1-413B-89D1-5A70EE0CAD7F}">
  <dimension ref="A1:AC17"/>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9" s="5" customFormat="1" ht="13.5" customHeight="1" x14ac:dyDescent="0.15">
      <c r="A1" s="4" t="s">
        <v>741</v>
      </c>
      <c r="B1" s="4"/>
      <c r="N1" s="5">
        <v>3</v>
      </c>
      <c r="O1" s="5">
        <v>4</v>
      </c>
      <c r="P1" s="5">
        <v>5</v>
      </c>
      <c r="Q1" s="5">
        <v>6</v>
      </c>
      <c r="R1" s="5">
        <v>7</v>
      </c>
      <c r="S1" s="5">
        <v>8</v>
      </c>
      <c r="T1" s="5">
        <v>9</v>
      </c>
      <c r="U1" s="5">
        <v>10</v>
      </c>
      <c r="V1" s="5">
        <v>11</v>
      </c>
      <c r="W1" s="5">
        <v>12</v>
      </c>
      <c r="X1" s="5">
        <v>13</v>
      </c>
      <c r="Y1" s="5">
        <v>14</v>
      </c>
      <c r="Z1" s="5">
        <v>15</v>
      </c>
      <c r="AA1" s="5">
        <v>16</v>
      </c>
    </row>
    <row r="2" spans="1:29" s="5" customFormat="1" ht="13.5" customHeight="1" x14ac:dyDescent="0.15">
      <c r="A2" s="4" t="s">
        <v>742</v>
      </c>
      <c r="B2" s="4" t="s">
        <v>258</v>
      </c>
      <c r="C2" s="4"/>
      <c r="D2" s="4"/>
      <c r="E2" s="4"/>
      <c r="F2" s="4"/>
      <c r="G2" s="4"/>
      <c r="H2" s="4"/>
      <c r="I2" s="4"/>
      <c r="J2" s="4"/>
      <c r="K2" s="4"/>
      <c r="L2" s="4"/>
    </row>
    <row r="4" spans="1:29" ht="13.5" customHeight="1" x14ac:dyDescent="0.15">
      <c r="M4" s="4" t="s">
        <v>20</v>
      </c>
      <c r="N4" s="6" t="s">
        <v>1</v>
      </c>
      <c r="O4" s="6" t="s">
        <v>257</v>
      </c>
      <c r="P4" s="6" t="s">
        <v>66</v>
      </c>
      <c r="Q4" s="6" t="s">
        <v>63</v>
      </c>
      <c r="R4" s="6" t="s">
        <v>109</v>
      </c>
      <c r="S4" s="6" t="s">
        <v>110</v>
      </c>
      <c r="T4" s="6" t="s">
        <v>563</v>
      </c>
      <c r="U4" s="6" t="s">
        <v>111</v>
      </c>
      <c r="V4" s="6" t="s">
        <v>112</v>
      </c>
      <c r="W4" s="6" t="s">
        <v>113</v>
      </c>
      <c r="X4" s="6" t="s">
        <v>107</v>
      </c>
      <c r="Y4" s="6" t="s">
        <v>4</v>
      </c>
      <c r="Z4" s="6">
        <v>0</v>
      </c>
      <c r="AA4" s="6">
        <v>0</v>
      </c>
    </row>
    <row r="5" spans="1:29" ht="13.5" customHeight="1" x14ac:dyDescent="0.15">
      <c r="M5" s="4" t="s">
        <v>21</v>
      </c>
      <c r="N5" s="16">
        <v>2015</v>
      </c>
      <c r="O5" s="16">
        <v>42</v>
      </c>
      <c r="P5" s="16">
        <v>1214</v>
      </c>
      <c r="Q5" s="16">
        <v>71</v>
      </c>
      <c r="R5" s="16">
        <v>28</v>
      </c>
      <c r="S5" s="16">
        <v>53</v>
      </c>
      <c r="T5" s="16">
        <v>538</v>
      </c>
      <c r="U5" s="16">
        <v>17</v>
      </c>
      <c r="V5" s="16">
        <v>14</v>
      </c>
      <c r="W5" s="16">
        <v>37</v>
      </c>
      <c r="X5" s="16">
        <v>1</v>
      </c>
      <c r="Y5" s="16">
        <v>0</v>
      </c>
      <c r="Z5" s="16">
        <v>0</v>
      </c>
      <c r="AA5" s="16">
        <v>0</v>
      </c>
    </row>
    <row r="9" spans="1:29" ht="13.5" customHeight="1" x14ac:dyDescent="0.15">
      <c r="M9" s="4" t="s">
        <v>0</v>
      </c>
      <c r="N9" s="7" t="s">
        <v>1</v>
      </c>
      <c r="O9" s="11" t="s">
        <v>257</v>
      </c>
      <c r="P9" s="11" t="s">
        <v>66</v>
      </c>
      <c r="Q9" s="11" t="s">
        <v>63</v>
      </c>
      <c r="R9" s="20" t="s">
        <v>545</v>
      </c>
      <c r="S9" s="20" t="s">
        <v>547</v>
      </c>
      <c r="T9" s="20" t="s">
        <v>549</v>
      </c>
      <c r="U9" s="20" t="s">
        <v>551</v>
      </c>
      <c r="V9" s="20" t="s">
        <v>553</v>
      </c>
      <c r="W9" s="20" t="s">
        <v>610</v>
      </c>
      <c r="X9" s="20"/>
      <c r="Y9" s="11" t="s">
        <v>113</v>
      </c>
      <c r="Z9" s="11" t="s">
        <v>107</v>
      </c>
      <c r="AA9" s="11" t="s">
        <v>4</v>
      </c>
      <c r="AB9" s="11">
        <v>0</v>
      </c>
      <c r="AC9" s="11">
        <v>0</v>
      </c>
    </row>
    <row r="10" spans="1:29" ht="13.5" customHeight="1" x14ac:dyDescent="0.15">
      <c r="M10" s="8" t="s">
        <v>743</v>
      </c>
      <c r="N10" s="10">
        <v>2015</v>
      </c>
      <c r="O10" s="10">
        <v>42</v>
      </c>
      <c r="P10" s="10">
        <v>1214</v>
      </c>
      <c r="Q10" s="10">
        <v>71</v>
      </c>
      <c r="R10" s="10">
        <v>28</v>
      </c>
      <c r="S10" s="10">
        <v>53</v>
      </c>
      <c r="T10" s="10">
        <v>538</v>
      </c>
      <c r="U10" s="10">
        <v>17</v>
      </c>
      <c r="V10" s="10">
        <v>14</v>
      </c>
      <c r="W10" s="10">
        <v>38</v>
      </c>
      <c r="X10" s="10"/>
      <c r="Y10" s="10">
        <v>37</v>
      </c>
      <c r="Z10" s="10">
        <v>1</v>
      </c>
      <c r="AA10" s="10">
        <v>0</v>
      </c>
      <c r="AB10" s="10">
        <v>0</v>
      </c>
      <c r="AC10" s="10">
        <v>0</v>
      </c>
    </row>
    <row r="11" spans="1:29" ht="13.5" customHeight="1" x14ac:dyDescent="0.15">
      <c r="N11" s="9">
        <v>100</v>
      </c>
      <c r="O11" s="9">
        <v>2.0843672456575684</v>
      </c>
      <c r="P11" s="9">
        <v>60.24813895781638</v>
      </c>
      <c r="Q11" s="9">
        <v>3.5235732009925558</v>
      </c>
      <c r="R11" s="9">
        <v>1.3895781637717122</v>
      </c>
      <c r="S11" s="9">
        <v>2.630272952853598</v>
      </c>
      <c r="T11" s="9">
        <v>26.699751861042181</v>
      </c>
      <c r="U11" s="9">
        <v>0.84367245657568246</v>
      </c>
      <c r="V11" s="9">
        <v>0.69478908188585609</v>
      </c>
      <c r="W11" s="9">
        <v>1.8858560794044668</v>
      </c>
      <c r="X11" s="9"/>
      <c r="Y11" s="9">
        <v>1.8362282878411911</v>
      </c>
      <c r="Z11" s="46">
        <v>4.9627791563275431E-2</v>
      </c>
      <c r="AA11" s="9">
        <v>0</v>
      </c>
      <c r="AB11" s="9">
        <v>0</v>
      </c>
      <c r="AC11" s="9">
        <v>0</v>
      </c>
    </row>
    <row r="12" spans="1:29" ht="13.5" customHeight="1" x14ac:dyDescent="0.15">
      <c r="M12" s="4" t="s">
        <v>543</v>
      </c>
      <c r="O12" s="4">
        <v>5</v>
      </c>
      <c r="P12" s="4">
        <v>1</v>
      </c>
      <c r="Q12" s="4">
        <v>3</v>
      </c>
      <c r="R12" s="4">
        <v>8</v>
      </c>
      <c r="S12" s="4">
        <v>4</v>
      </c>
      <c r="T12" s="4">
        <v>2</v>
      </c>
      <c r="U12" s="4">
        <v>9</v>
      </c>
      <c r="V12" s="4">
        <v>10</v>
      </c>
      <c r="W12" s="4">
        <v>6</v>
      </c>
    </row>
    <row r="15" spans="1:29" ht="13.5" customHeight="1" x14ac:dyDescent="0.15">
      <c r="R15" s="27" t="s">
        <v>109</v>
      </c>
      <c r="S15" s="27" t="s">
        <v>110</v>
      </c>
      <c r="T15" s="27" t="s">
        <v>563</v>
      </c>
      <c r="U15" s="27" t="s">
        <v>111</v>
      </c>
      <c r="V15" s="27" t="s">
        <v>112</v>
      </c>
      <c r="W15" s="27"/>
      <c r="X15" s="27"/>
      <c r="Y15" s="27"/>
    </row>
    <row r="16" spans="1:29" ht="13.5" customHeight="1" x14ac:dyDescent="0.15">
      <c r="R16" s="27"/>
      <c r="S16" s="27"/>
      <c r="T16" s="27"/>
      <c r="U16" s="27"/>
      <c r="V16" s="27"/>
      <c r="W16" s="27"/>
      <c r="X16" s="27"/>
      <c r="Y16" s="27"/>
    </row>
    <row r="17" spans="18:25" ht="13.5" customHeight="1" x14ac:dyDescent="0.15">
      <c r="R17" s="27"/>
      <c r="S17" s="27"/>
      <c r="T17" s="27"/>
      <c r="U17" s="27"/>
      <c r="V17" s="27"/>
      <c r="W17" s="27"/>
      <c r="X17" s="27"/>
      <c r="Y17" s="27"/>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329D-BFB6-45C0-8B6C-8EE6AB18BF66}">
  <dimension ref="A1:AA15"/>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739</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740</v>
      </c>
      <c r="B2" s="4" t="s">
        <v>260</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1973</v>
      </c>
      <c r="O5" s="16">
        <v>1250</v>
      </c>
      <c r="P5" s="16">
        <v>72</v>
      </c>
      <c r="Q5" s="16">
        <v>35</v>
      </c>
      <c r="R5" s="16">
        <v>64</v>
      </c>
      <c r="S5" s="16">
        <v>480</v>
      </c>
      <c r="T5" s="16">
        <v>14</v>
      </c>
      <c r="U5" s="16">
        <v>11</v>
      </c>
      <c r="V5" s="16">
        <v>47</v>
      </c>
      <c r="W5" s="16">
        <v>0</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722</v>
      </c>
      <c r="N10" s="10">
        <v>1973</v>
      </c>
      <c r="O10" s="10">
        <v>1250</v>
      </c>
      <c r="P10" s="10">
        <v>72</v>
      </c>
      <c r="Q10" s="10">
        <v>35</v>
      </c>
      <c r="R10" s="10">
        <v>64</v>
      </c>
      <c r="S10" s="10">
        <v>480</v>
      </c>
      <c r="T10" s="10">
        <v>14</v>
      </c>
      <c r="U10" s="10">
        <v>11</v>
      </c>
      <c r="V10" s="10">
        <v>47</v>
      </c>
      <c r="W10" s="10">
        <v>0</v>
      </c>
      <c r="X10" s="10">
        <v>0</v>
      </c>
      <c r="Y10" s="10">
        <v>0</v>
      </c>
      <c r="Z10" s="10">
        <v>0</v>
      </c>
      <c r="AA10" s="10">
        <v>0</v>
      </c>
    </row>
    <row r="11" spans="1:27" ht="13.5" customHeight="1" x14ac:dyDescent="0.15">
      <c r="N11" s="9">
        <v>100</v>
      </c>
      <c r="O11" s="9">
        <v>63.355296502787631</v>
      </c>
      <c r="P11" s="9">
        <v>3.649265078560568</v>
      </c>
      <c r="Q11" s="9">
        <v>1.7739483020780538</v>
      </c>
      <c r="R11" s="9">
        <v>3.2437911809427269</v>
      </c>
      <c r="S11" s="9">
        <v>24.328433857070451</v>
      </c>
      <c r="T11" s="9">
        <v>0.70957932083122155</v>
      </c>
      <c r="U11" s="9">
        <v>0.55752660922453123</v>
      </c>
      <c r="V11" s="9">
        <v>2.3821591485048152</v>
      </c>
      <c r="W11" s="9">
        <v>0</v>
      </c>
      <c r="X11" s="9">
        <v>0</v>
      </c>
      <c r="Y11" s="9">
        <v>0</v>
      </c>
      <c r="Z11" s="9">
        <v>0</v>
      </c>
      <c r="AA11" s="9">
        <v>0</v>
      </c>
    </row>
    <row r="12" spans="1:27" ht="13.5" customHeight="1" x14ac:dyDescent="0.15">
      <c r="M12" s="4" t="s">
        <v>543</v>
      </c>
      <c r="O12" s="4">
        <v>1</v>
      </c>
      <c r="P12" s="4">
        <v>3</v>
      </c>
      <c r="Q12" s="4">
        <v>6</v>
      </c>
      <c r="R12" s="4">
        <v>4</v>
      </c>
      <c r="S12" s="4">
        <v>2</v>
      </c>
      <c r="T12" s="4">
        <v>7</v>
      </c>
      <c r="U12" s="4">
        <v>8</v>
      </c>
      <c r="V12" s="4">
        <v>5</v>
      </c>
      <c r="W12" s="4">
        <v>9</v>
      </c>
      <c r="X12" s="4">
        <v>9</v>
      </c>
      <c r="Y12" s="4">
        <v>9</v>
      </c>
      <c r="Z12" s="4">
        <v>9</v>
      </c>
      <c r="AA12" s="4">
        <v>9</v>
      </c>
    </row>
    <row r="15" spans="1:27" ht="13.5" customHeight="1" x14ac:dyDescent="0.15">
      <c r="Q15" s="4" t="s">
        <v>109</v>
      </c>
      <c r="R15" s="4" t="s">
        <v>110</v>
      </c>
      <c r="S15" s="4" t="s">
        <v>563</v>
      </c>
      <c r="T15" s="4" t="s">
        <v>111</v>
      </c>
      <c r="U15"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3FA6-5D98-480D-AB81-AFEF404DFC4C}">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737</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738</v>
      </c>
      <c r="B2" s="4" t="s">
        <v>261</v>
      </c>
      <c r="C2" s="4"/>
      <c r="D2" s="4"/>
      <c r="E2" s="4"/>
      <c r="F2" s="4"/>
      <c r="G2" s="4"/>
      <c r="H2" s="4"/>
      <c r="I2" s="4"/>
      <c r="J2" s="4"/>
      <c r="K2" s="4"/>
      <c r="L2" s="4"/>
    </row>
    <row r="4" spans="1:36" ht="13.5" customHeight="1" x14ac:dyDescent="0.15">
      <c r="M4" s="4" t="s">
        <v>20</v>
      </c>
      <c r="N4" s="6" t="s">
        <v>1</v>
      </c>
      <c r="O4" s="6" t="s">
        <v>262</v>
      </c>
      <c r="P4" s="6" t="s">
        <v>263</v>
      </c>
      <c r="Q4" s="6" t="s">
        <v>264</v>
      </c>
      <c r="R4" s="6" t="s">
        <v>265</v>
      </c>
      <c r="S4" s="6" t="s">
        <v>266</v>
      </c>
      <c r="T4" s="6" t="s">
        <v>267</v>
      </c>
      <c r="U4" s="6" t="s">
        <v>268</v>
      </c>
      <c r="V4" s="6" t="s">
        <v>269</v>
      </c>
      <c r="W4" s="6" t="s">
        <v>215</v>
      </c>
      <c r="X4" s="6" t="s">
        <v>270</v>
      </c>
      <c r="Y4" s="6" t="s">
        <v>271</v>
      </c>
      <c r="Z4" s="6" t="s">
        <v>272</v>
      </c>
      <c r="AA4" s="6" t="s">
        <v>273</v>
      </c>
      <c r="AB4" s="6" t="s">
        <v>274</v>
      </c>
      <c r="AC4" s="6" t="s">
        <v>275</v>
      </c>
      <c r="AD4" s="6" t="s">
        <v>276</v>
      </c>
      <c r="AE4" s="6" t="s">
        <v>277</v>
      </c>
      <c r="AF4" s="6" t="s">
        <v>278</v>
      </c>
      <c r="AG4" s="6" t="s">
        <v>279</v>
      </c>
      <c r="AH4" s="6" t="s">
        <v>5</v>
      </c>
      <c r="AI4" s="6" t="s">
        <v>4</v>
      </c>
      <c r="AJ4" s="6">
        <v>0</v>
      </c>
    </row>
    <row r="5" spans="1:36" ht="13.5" customHeight="1" x14ac:dyDescent="0.15">
      <c r="M5" s="4" t="s">
        <v>21</v>
      </c>
      <c r="N5" s="6">
        <v>1973</v>
      </c>
      <c r="O5" s="6">
        <v>374</v>
      </c>
      <c r="P5" s="6">
        <v>38</v>
      </c>
      <c r="Q5" s="6">
        <v>269</v>
      </c>
      <c r="R5" s="6">
        <v>73</v>
      </c>
      <c r="S5" s="6">
        <v>77</v>
      </c>
      <c r="T5" s="6">
        <v>22</v>
      </c>
      <c r="U5" s="6">
        <v>53</v>
      </c>
      <c r="V5" s="6">
        <v>28</v>
      </c>
      <c r="W5" s="6">
        <v>216</v>
      </c>
      <c r="X5" s="6">
        <v>68</v>
      </c>
      <c r="Y5" s="6">
        <v>44</v>
      </c>
      <c r="Z5" s="6">
        <v>94</v>
      </c>
      <c r="AA5" s="6">
        <v>61</v>
      </c>
      <c r="AB5" s="6">
        <v>116</v>
      </c>
      <c r="AC5" s="6">
        <v>24</v>
      </c>
      <c r="AD5" s="6">
        <v>105</v>
      </c>
      <c r="AE5" s="6">
        <v>23</v>
      </c>
      <c r="AF5" s="6">
        <v>110</v>
      </c>
      <c r="AG5" s="6">
        <v>20</v>
      </c>
      <c r="AH5" s="6">
        <v>151</v>
      </c>
      <c r="AI5" s="6">
        <v>7</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262</v>
      </c>
      <c r="P9" s="13" t="s">
        <v>263</v>
      </c>
      <c r="Q9" s="13" t="s">
        <v>264</v>
      </c>
      <c r="R9" s="13" t="s">
        <v>265</v>
      </c>
      <c r="S9" s="13" t="s">
        <v>266</v>
      </c>
      <c r="T9" s="13" t="s">
        <v>267</v>
      </c>
      <c r="U9" s="13" t="s">
        <v>268</v>
      </c>
      <c r="V9" s="13" t="s">
        <v>269</v>
      </c>
      <c r="W9" s="13" t="s">
        <v>215</v>
      </c>
      <c r="X9" s="13" t="s">
        <v>270</v>
      </c>
      <c r="Y9" s="13" t="s">
        <v>271</v>
      </c>
      <c r="Z9" s="13" t="s">
        <v>272</v>
      </c>
      <c r="AA9" s="13" t="s">
        <v>273</v>
      </c>
      <c r="AB9" s="13" t="s">
        <v>274</v>
      </c>
      <c r="AC9" s="13" t="s">
        <v>275</v>
      </c>
      <c r="AD9" s="13" t="s">
        <v>276</v>
      </c>
      <c r="AE9" s="13" t="s">
        <v>277</v>
      </c>
      <c r="AF9" s="13" t="s">
        <v>278</v>
      </c>
      <c r="AG9" s="13" t="s">
        <v>279</v>
      </c>
      <c r="AH9" s="13" t="s">
        <v>5</v>
      </c>
      <c r="AI9" s="13" t="s">
        <v>4</v>
      </c>
      <c r="AJ9" s="13">
        <v>0</v>
      </c>
    </row>
    <row r="10" spans="1:36" ht="13.5" customHeight="1" x14ac:dyDescent="0.15">
      <c r="M10" s="8" t="s">
        <v>722</v>
      </c>
      <c r="N10" s="10">
        <v>1973</v>
      </c>
      <c r="O10" s="14">
        <v>374</v>
      </c>
      <c r="P10" s="14">
        <v>38</v>
      </c>
      <c r="Q10" s="14">
        <v>269</v>
      </c>
      <c r="R10" s="14">
        <v>73</v>
      </c>
      <c r="S10" s="14">
        <v>77</v>
      </c>
      <c r="T10" s="14">
        <v>22</v>
      </c>
      <c r="U10" s="14">
        <v>53</v>
      </c>
      <c r="V10" s="14">
        <v>28</v>
      </c>
      <c r="W10" s="14">
        <v>216</v>
      </c>
      <c r="X10" s="14">
        <v>68</v>
      </c>
      <c r="Y10" s="14">
        <v>44</v>
      </c>
      <c r="Z10" s="14">
        <v>94</v>
      </c>
      <c r="AA10" s="14">
        <v>61</v>
      </c>
      <c r="AB10" s="14">
        <v>116</v>
      </c>
      <c r="AC10" s="14">
        <v>24</v>
      </c>
      <c r="AD10" s="14">
        <v>105</v>
      </c>
      <c r="AE10" s="14">
        <v>23</v>
      </c>
      <c r="AF10" s="14">
        <v>110</v>
      </c>
      <c r="AG10" s="14">
        <v>20</v>
      </c>
      <c r="AH10" s="14">
        <v>151</v>
      </c>
      <c r="AI10" s="14">
        <v>7</v>
      </c>
      <c r="AJ10" s="14">
        <v>0</v>
      </c>
    </row>
    <row r="11" spans="1:36" ht="13.5" customHeight="1" x14ac:dyDescent="0.15">
      <c r="N11" s="9">
        <v>100</v>
      </c>
      <c r="O11" s="9">
        <v>18.955904713634059</v>
      </c>
      <c r="P11" s="9">
        <v>1.9260010136847441</v>
      </c>
      <c r="Q11" s="9">
        <v>13.634059807399899</v>
      </c>
      <c r="R11" s="9">
        <v>3.6999493157627974</v>
      </c>
      <c r="S11" s="9">
        <v>3.9026862645717184</v>
      </c>
      <c r="T11" s="9">
        <v>1.1150532184490625</v>
      </c>
      <c r="U11" s="9">
        <v>2.6862645717181959</v>
      </c>
      <c r="V11" s="9">
        <v>1.4191586416624431</v>
      </c>
      <c r="W11" s="9">
        <v>10.947795235681703</v>
      </c>
      <c r="X11" s="9">
        <v>3.446528129751647</v>
      </c>
      <c r="Y11" s="9">
        <v>2.2301064368981249</v>
      </c>
      <c r="Z11" s="9">
        <v>4.7643182970096305</v>
      </c>
      <c r="AA11" s="9">
        <v>3.0917384693360366</v>
      </c>
      <c r="AB11" s="9">
        <v>5.8793715154586925</v>
      </c>
      <c r="AC11" s="9">
        <v>1.2164216928535225</v>
      </c>
      <c r="AD11" s="9">
        <v>5.3218449062341611</v>
      </c>
      <c r="AE11" s="9">
        <v>1.1657374556512925</v>
      </c>
      <c r="AF11" s="9">
        <v>5.5752660922453119</v>
      </c>
      <c r="AG11" s="9">
        <v>1.0136847440446022</v>
      </c>
      <c r="AH11" s="9">
        <v>7.6533198175367465</v>
      </c>
      <c r="AI11" s="9">
        <v>0.35478966041561077</v>
      </c>
      <c r="AJ11" s="9">
        <v>0</v>
      </c>
    </row>
    <row r="12" spans="1:36" ht="13.5" customHeight="1" x14ac:dyDescent="0.15">
      <c r="M12" s="4" t="s">
        <v>543</v>
      </c>
      <c r="O12" s="4">
        <v>1</v>
      </c>
      <c r="P12" s="4">
        <v>15</v>
      </c>
      <c r="Q12" s="4">
        <v>2</v>
      </c>
      <c r="R12" s="4">
        <v>10</v>
      </c>
      <c r="S12" s="4">
        <v>9</v>
      </c>
      <c r="T12" s="4">
        <v>19</v>
      </c>
      <c r="U12" s="4">
        <v>13</v>
      </c>
      <c r="V12" s="4">
        <v>16</v>
      </c>
      <c r="W12" s="4">
        <v>3</v>
      </c>
      <c r="X12" s="4">
        <v>11</v>
      </c>
      <c r="Y12" s="4">
        <v>14</v>
      </c>
      <c r="Z12" s="4">
        <v>8</v>
      </c>
      <c r="AA12" s="4">
        <v>12</v>
      </c>
      <c r="AB12" s="4">
        <v>5</v>
      </c>
      <c r="AC12" s="4">
        <v>17</v>
      </c>
      <c r="AD12" s="4">
        <v>7</v>
      </c>
      <c r="AE12" s="4">
        <v>18</v>
      </c>
      <c r="AF12" s="4">
        <v>6</v>
      </c>
      <c r="AG12" s="4">
        <v>20</v>
      </c>
      <c r="AH12" s="4">
        <v>4</v>
      </c>
      <c r="AI12" s="4">
        <v>21</v>
      </c>
      <c r="AJ12" s="4">
        <v>22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0F68-8A24-4BAB-B146-7AC2EA1ACD42}">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735</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736</v>
      </c>
      <c r="B2" s="4" t="s">
        <v>280</v>
      </c>
      <c r="C2" s="4"/>
      <c r="D2" s="4"/>
      <c r="E2" s="4"/>
      <c r="F2" s="4"/>
      <c r="G2" s="4"/>
      <c r="H2" s="4"/>
      <c r="I2" s="4"/>
      <c r="J2" s="4"/>
      <c r="K2" s="4"/>
      <c r="L2" s="4"/>
    </row>
    <row r="4" spans="1:36" ht="13.5" customHeight="1" x14ac:dyDescent="0.15">
      <c r="M4" s="4" t="s">
        <v>20</v>
      </c>
      <c r="N4" s="6" t="s">
        <v>1</v>
      </c>
      <c r="O4" s="6" t="s">
        <v>281</v>
      </c>
      <c r="P4" s="6" t="s">
        <v>282</v>
      </c>
      <c r="Q4" s="6" t="s">
        <v>283</v>
      </c>
      <c r="R4" s="6" t="s">
        <v>284</v>
      </c>
      <c r="S4" s="6" t="s">
        <v>285</v>
      </c>
      <c r="T4" s="6" t="s">
        <v>286</v>
      </c>
      <c r="U4" s="6" t="s">
        <v>287</v>
      </c>
      <c r="V4" s="6" t="s">
        <v>288</v>
      </c>
      <c r="W4" s="6" t="s">
        <v>289</v>
      </c>
      <c r="X4" s="6" t="s">
        <v>290</v>
      </c>
      <c r="Y4" s="6" t="s">
        <v>5</v>
      </c>
      <c r="Z4" s="6" t="s">
        <v>4</v>
      </c>
      <c r="AA4" s="6">
        <v>0</v>
      </c>
      <c r="AB4" s="6">
        <v>0</v>
      </c>
      <c r="AC4" s="6">
        <v>0</v>
      </c>
      <c r="AD4" s="6">
        <v>0</v>
      </c>
      <c r="AE4" s="6">
        <v>0</v>
      </c>
      <c r="AF4" s="6">
        <v>0</v>
      </c>
      <c r="AG4" s="6">
        <v>0</v>
      </c>
      <c r="AH4" s="6">
        <v>0</v>
      </c>
      <c r="AI4" s="6">
        <v>0</v>
      </c>
      <c r="AJ4" s="6">
        <v>0</v>
      </c>
    </row>
    <row r="5" spans="1:36" ht="13.5" customHeight="1" x14ac:dyDescent="0.15">
      <c r="M5" s="4" t="s">
        <v>21</v>
      </c>
      <c r="N5" s="6">
        <v>1973</v>
      </c>
      <c r="O5" s="6">
        <v>54</v>
      </c>
      <c r="P5" s="6">
        <v>227</v>
      </c>
      <c r="Q5" s="6">
        <v>162</v>
      </c>
      <c r="R5" s="6">
        <v>420</v>
      </c>
      <c r="S5" s="6">
        <v>313</v>
      </c>
      <c r="T5" s="6">
        <v>34</v>
      </c>
      <c r="U5" s="6">
        <v>42</v>
      </c>
      <c r="V5" s="6">
        <v>132</v>
      </c>
      <c r="W5" s="6">
        <v>431</v>
      </c>
      <c r="X5" s="6">
        <v>68</v>
      </c>
      <c r="Y5" s="6">
        <v>83</v>
      </c>
      <c r="Z5" s="6">
        <v>7</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281</v>
      </c>
      <c r="P9" s="13" t="s">
        <v>282</v>
      </c>
      <c r="Q9" s="13" t="s">
        <v>283</v>
      </c>
      <c r="R9" s="13" t="s">
        <v>284</v>
      </c>
      <c r="S9" s="13" t="s">
        <v>285</v>
      </c>
      <c r="T9" s="13" t="s">
        <v>286</v>
      </c>
      <c r="U9" s="13" t="s">
        <v>287</v>
      </c>
      <c r="V9" s="13" t="s">
        <v>288</v>
      </c>
      <c r="W9" s="13" t="s">
        <v>289</v>
      </c>
      <c r="X9" s="13" t="s">
        <v>290</v>
      </c>
      <c r="Y9" s="13" t="s">
        <v>5</v>
      </c>
      <c r="Z9" s="13" t="s">
        <v>4</v>
      </c>
      <c r="AA9" s="13">
        <v>0</v>
      </c>
      <c r="AB9" s="13">
        <v>0</v>
      </c>
      <c r="AC9" s="13">
        <v>0</v>
      </c>
      <c r="AD9" s="13">
        <v>0</v>
      </c>
      <c r="AE9" s="13">
        <v>0</v>
      </c>
      <c r="AF9" s="13">
        <v>0</v>
      </c>
      <c r="AG9" s="13">
        <v>0</v>
      </c>
      <c r="AH9" s="13">
        <v>0</v>
      </c>
      <c r="AI9" s="13">
        <v>0</v>
      </c>
      <c r="AJ9" s="13">
        <v>0</v>
      </c>
    </row>
    <row r="10" spans="1:36" ht="13.5" customHeight="1" x14ac:dyDescent="0.15">
      <c r="M10" s="8" t="s">
        <v>722</v>
      </c>
      <c r="N10" s="10">
        <v>1973</v>
      </c>
      <c r="O10" s="14">
        <v>54</v>
      </c>
      <c r="P10" s="14">
        <v>227</v>
      </c>
      <c r="Q10" s="14">
        <v>162</v>
      </c>
      <c r="R10" s="14">
        <v>420</v>
      </c>
      <c r="S10" s="14">
        <v>313</v>
      </c>
      <c r="T10" s="14">
        <v>34</v>
      </c>
      <c r="U10" s="14">
        <v>42</v>
      </c>
      <c r="V10" s="14">
        <v>132</v>
      </c>
      <c r="W10" s="14">
        <v>431</v>
      </c>
      <c r="X10" s="14">
        <v>68</v>
      </c>
      <c r="Y10" s="14">
        <v>83</v>
      </c>
      <c r="Z10" s="14">
        <v>7</v>
      </c>
      <c r="AA10" s="14">
        <v>0</v>
      </c>
      <c r="AB10" s="14">
        <v>0</v>
      </c>
      <c r="AC10" s="14">
        <v>0</v>
      </c>
      <c r="AD10" s="14">
        <v>0</v>
      </c>
      <c r="AE10" s="14">
        <v>0</v>
      </c>
      <c r="AF10" s="14">
        <v>0</v>
      </c>
      <c r="AG10" s="14">
        <v>0</v>
      </c>
      <c r="AH10" s="14">
        <v>0</v>
      </c>
      <c r="AI10" s="14">
        <v>0</v>
      </c>
      <c r="AJ10" s="14">
        <v>0</v>
      </c>
    </row>
    <row r="11" spans="1:36" ht="13.5" customHeight="1" x14ac:dyDescent="0.15">
      <c r="N11" s="9">
        <v>100</v>
      </c>
      <c r="O11" s="9">
        <v>2.7369488089204257</v>
      </c>
      <c r="P11" s="9">
        <v>11.505321844906234</v>
      </c>
      <c r="Q11" s="9">
        <v>8.2108464267612771</v>
      </c>
      <c r="R11" s="9">
        <v>21.287379624936644</v>
      </c>
      <c r="S11" s="9">
        <v>15.864166244298023</v>
      </c>
      <c r="T11" s="9">
        <v>1.7232640648758235</v>
      </c>
      <c r="U11" s="9">
        <v>2.1287379624936644</v>
      </c>
      <c r="V11" s="9">
        <v>6.6903193106943748</v>
      </c>
      <c r="W11" s="9">
        <v>21.844906234161176</v>
      </c>
      <c r="X11" s="9">
        <v>3.446528129751647</v>
      </c>
      <c r="Y11" s="9">
        <v>4.206791687785099</v>
      </c>
      <c r="Z11" s="9">
        <v>0.35478966041561077</v>
      </c>
      <c r="AA11" s="9">
        <v>0</v>
      </c>
      <c r="AB11" s="9">
        <v>0</v>
      </c>
      <c r="AC11" s="9">
        <v>0</v>
      </c>
      <c r="AD11" s="9">
        <v>0</v>
      </c>
      <c r="AE11" s="9">
        <v>0</v>
      </c>
      <c r="AF11" s="9">
        <v>0</v>
      </c>
      <c r="AG11" s="9">
        <v>0</v>
      </c>
      <c r="AH11" s="9">
        <v>0</v>
      </c>
      <c r="AI11" s="9">
        <v>0</v>
      </c>
      <c r="AJ11" s="9">
        <v>0</v>
      </c>
    </row>
    <row r="12" spans="1:36" ht="13.5" customHeight="1" x14ac:dyDescent="0.15">
      <c r="M12" s="4" t="s">
        <v>543</v>
      </c>
      <c r="O12" s="4">
        <v>9</v>
      </c>
      <c r="P12" s="4">
        <v>4</v>
      </c>
      <c r="Q12" s="4">
        <v>5</v>
      </c>
      <c r="R12" s="4">
        <v>2</v>
      </c>
      <c r="S12" s="4">
        <v>3</v>
      </c>
      <c r="T12" s="4">
        <v>11</v>
      </c>
      <c r="U12" s="4">
        <v>10</v>
      </c>
      <c r="V12" s="4">
        <v>6</v>
      </c>
      <c r="W12" s="4">
        <v>1</v>
      </c>
      <c r="X12" s="4">
        <v>8</v>
      </c>
      <c r="Y12" s="4">
        <v>7</v>
      </c>
      <c r="Z12" s="4">
        <v>12</v>
      </c>
      <c r="AA12" s="4">
        <v>13</v>
      </c>
      <c r="AB12" s="4">
        <v>13</v>
      </c>
      <c r="AC12" s="4">
        <v>13</v>
      </c>
      <c r="AD12" s="4">
        <v>13</v>
      </c>
      <c r="AE12" s="4">
        <v>13</v>
      </c>
      <c r="AF12" s="4">
        <v>13</v>
      </c>
      <c r="AG12" s="4">
        <v>13</v>
      </c>
      <c r="AH12" s="4">
        <v>13</v>
      </c>
      <c r="AI12" s="4">
        <v>13</v>
      </c>
      <c r="AJ12" s="4">
        <v>13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D605-F3CC-43E4-92A6-8E5D2D841602}">
  <dimension ref="A1:AA17"/>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733</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734</v>
      </c>
      <c r="B2" s="4" t="s">
        <v>291</v>
      </c>
      <c r="C2" s="4"/>
      <c r="D2" s="4"/>
      <c r="E2" s="4"/>
      <c r="F2" s="4"/>
      <c r="G2" s="4"/>
      <c r="H2" s="4"/>
      <c r="I2" s="4"/>
      <c r="J2" s="4"/>
      <c r="K2" s="4"/>
      <c r="L2" s="4"/>
    </row>
    <row r="4" spans="1:27" ht="13.5" customHeight="1" x14ac:dyDescent="0.15">
      <c r="M4" s="4" t="s">
        <v>20</v>
      </c>
      <c r="N4" s="6" t="s">
        <v>1</v>
      </c>
      <c r="O4" s="6" t="s">
        <v>292</v>
      </c>
      <c r="P4" s="6" t="s">
        <v>293</v>
      </c>
      <c r="Q4" s="6" t="s">
        <v>4</v>
      </c>
      <c r="R4" s="6">
        <v>0</v>
      </c>
      <c r="S4" s="6">
        <v>0</v>
      </c>
      <c r="T4" s="6">
        <v>0</v>
      </c>
      <c r="U4" s="6">
        <v>0</v>
      </c>
      <c r="V4" s="6">
        <v>0</v>
      </c>
      <c r="W4" s="6">
        <v>0</v>
      </c>
      <c r="X4" s="6">
        <v>0</v>
      </c>
      <c r="Y4" s="6">
        <v>0</v>
      </c>
      <c r="Z4" s="6">
        <v>0</v>
      </c>
      <c r="AA4" s="6">
        <v>0</v>
      </c>
    </row>
    <row r="5" spans="1:27" ht="13.5" customHeight="1" x14ac:dyDescent="0.15">
      <c r="M5" s="4" t="s">
        <v>21</v>
      </c>
      <c r="N5" s="16">
        <v>1973</v>
      </c>
      <c r="O5" s="16">
        <v>921</v>
      </c>
      <c r="P5" s="16">
        <v>1052</v>
      </c>
      <c r="Q5" s="16">
        <v>0</v>
      </c>
      <c r="R5" s="16">
        <v>0</v>
      </c>
      <c r="S5" s="16">
        <v>0</v>
      </c>
      <c r="T5" s="16">
        <v>0</v>
      </c>
      <c r="U5" s="16">
        <v>0</v>
      </c>
      <c r="V5" s="16">
        <v>0</v>
      </c>
      <c r="W5" s="16">
        <v>0</v>
      </c>
      <c r="X5" s="16">
        <v>0</v>
      </c>
      <c r="Y5" s="16">
        <v>0</v>
      </c>
      <c r="Z5" s="16">
        <v>0</v>
      </c>
      <c r="AA5" s="16">
        <v>0</v>
      </c>
    </row>
    <row r="9" spans="1:27" ht="13.5" customHeight="1" x14ac:dyDescent="0.15">
      <c r="M9" s="4" t="s">
        <v>0</v>
      </c>
      <c r="N9" s="7" t="s">
        <v>1</v>
      </c>
      <c r="O9" s="11" t="s">
        <v>292</v>
      </c>
      <c r="P9" s="11" t="s">
        <v>293</v>
      </c>
      <c r="Q9" s="11" t="s">
        <v>4</v>
      </c>
      <c r="R9" s="11">
        <v>0</v>
      </c>
      <c r="S9" s="11">
        <v>0</v>
      </c>
      <c r="T9" s="11">
        <v>0</v>
      </c>
      <c r="U9" s="11">
        <v>0</v>
      </c>
      <c r="V9" s="11">
        <v>0</v>
      </c>
      <c r="W9" s="11">
        <v>0</v>
      </c>
      <c r="X9" s="11">
        <v>0</v>
      </c>
      <c r="Y9" s="11">
        <v>0</v>
      </c>
      <c r="Z9" s="11">
        <v>0</v>
      </c>
      <c r="AA9" s="11">
        <v>0</v>
      </c>
    </row>
    <row r="10" spans="1:27" ht="13.5" customHeight="1" x14ac:dyDescent="0.15">
      <c r="M10" s="8" t="s">
        <v>722</v>
      </c>
      <c r="N10" s="10">
        <v>1973</v>
      </c>
      <c r="O10" s="10">
        <v>921</v>
      </c>
      <c r="P10" s="10">
        <v>1052</v>
      </c>
      <c r="Q10" s="10">
        <v>0</v>
      </c>
      <c r="R10" s="10">
        <v>0</v>
      </c>
      <c r="S10" s="10">
        <v>0</v>
      </c>
      <c r="T10" s="10">
        <v>0</v>
      </c>
      <c r="U10" s="10">
        <v>0</v>
      </c>
      <c r="V10" s="10">
        <v>0</v>
      </c>
      <c r="W10" s="10">
        <v>0</v>
      </c>
      <c r="X10" s="10">
        <v>0</v>
      </c>
      <c r="Y10" s="10">
        <v>0</v>
      </c>
      <c r="Z10" s="10">
        <v>0</v>
      </c>
      <c r="AA10" s="10">
        <v>0</v>
      </c>
    </row>
    <row r="11" spans="1:27" ht="13.5" customHeight="1" x14ac:dyDescent="0.15">
      <c r="N11" s="9">
        <v>100</v>
      </c>
      <c r="O11" s="9">
        <v>46.680182463253928</v>
      </c>
      <c r="P11" s="9">
        <v>53.319817536746072</v>
      </c>
      <c r="Q11" s="9">
        <v>0</v>
      </c>
      <c r="R11" s="9">
        <v>0</v>
      </c>
      <c r="S11" s="9">
        <v>0</v>
      </c>
      <c r="T11" s="9">
        <v>0</v>
      </c>
      <c r="U11" s="9">
        <v>0</v>
      </c>
      <c r="V11" s="9">
        <v>0</v>
      </c>
      <c r="W11" s="9">
        <v>0</v>
      </c>
      <c r="X11" s="9">
        <v>0</v>
      </c>
      <c r="Y11" s="9">
        <v>0</v>
      </c>
      <c r="Z11" s="9">
        <v>0</v>
      </c>
      <c r="AA11" s="9">
        <v>0</v>
      </c>
    </row>
    <row r="12" spans="1:27" ht="13.5" customHeight="1" x14ac:dyDescent="0.15">
      <c r="M12" s="4" t="s">
        <v>543</v>
      </c>
      <c r="O12" s="4">
        <v>2</v>
      </c>
      <c r="P12" s="4">
        <v>1</v>
      </c>
      <c r="Q12" s="4">
        <v>3</v>
      </c>
      <c r="R12" s="4">
        <v>3</v>
      </c>
      <c r="S12" s="4">
        <v>3</v>
      </c>
      <c r="T12" s="4">
        <v>3</v>
      </c>
      <c r="U12" s="4">
        <v>3</v>
      </c>
      <c r="V12" s="4">
        <v>3</v>
      </c>
      <c r="W12" s="4">
        <v>3</v>
      </c>
      <c r="X12" s="4">
        <v>3</v>
      </c>
      <c r="Y12" s="4">
        <v>3</v>
      </c>
      <c r="Z12" s="4">
        <v>3</v>
      </c>
      <c r="AA12" s="4">
        <v>3</v>
      </c>
    </row>
    <row r="15" spans="1:27" ht="13.5" customHeight="1" x14ac:dyDescent="0.15">
      <c r="R15" s="27" t="s">
        <v>109</v>
      </c>
      <c r="S15" s="27" t="s">
        <v>110</v>
      </c>
      <c r="T15" s="27" t="s">
        <v>563</v>
      </c>
      <c r="U15" s="27" t="s">
        <v>111</v>
      </c>
      <c r="V15" s="27" t="s">
        <v>112</v>
      </c>
      <c r="W15" s="27"/>
      <c r="X15" s="27"/>
      <c r="Y15" s="27"/>
    </row>
    <row r="16" spans="1:27" ht="13.5" customHeight="1" x14ac:dyDescent="0.15">
      <c r="R16" s="27"/>
      <c r="S16" s="27"/>
      <c r="T16" s="27"/>
      <c r="U16" s="27"/>
      <c r="V16" s="27"/>
      <c r="W16" s="27"/>
      <c r="X16" s="27"/>
      <c r="Y16" s="27"/>
    </row>
    <row r="17" spans="18:25" ht="13.5" customHeight="1" x14ac:dyDescent="0.15">
      <c r="R17" s="27"/>
      <c r="S17" s="27"/>
      <c r="T17" s="27"/>
      <c r="U17" s="27"/>
      <c r="V17" s="27"/>
      <c r="W17" s="27"/>
      <c r="X17" s="27"/>
      <c r="Y17" s="27"/>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838F4-BAFE-4C9B-AA8F-120B5D6F343F}">
  <dimension ref="A1:AA17"/>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731</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732</v>
      </c>
      <c r="B2" s="4" t="s">
        <v>294</v>
      </c>
      <c r="C2" s="4"/>
      <c r="D2" s="4"/>
      <c r="E2" s="4"/>
      <c r="F2" s="4"/>
      <c r="G2" s="4"/>
      <c r="H2" s="4"/>
      <c r="I2" s="4"/>
      <c r="J2" s="4"/>
      <c r="K2" s="4"/>
      <c r="L2" s="4"/>
    </row>
    <row r="4" spans="1:27" ht="13.5" customHeight="1" x14ac:dyDescent="0.15">
      <c r="M4" s="4" t="s">
        <v>20</v>
      </c>
      <c r="N4" s="6" t="s">
        <v>1</v>
      </c>
      <c r="O4" s="6" t="s">
        <v>295</v>
      </c>
      <c r="P4" s="6" t="s">
        <v>296</v>
      </c>
      <c r="Q4" s="6" t="s">
        <v>297</v>
      </c>
      <c r="R4" s="6" t="s">
        <v>4</v>
      </c>
      <c r="S4" s="6">
        <v>0</v>
      </c>
      <c r="T4" s="6">
        <v>0</v>
      </c>
      <c r="U4" s="6">
        <v>0</v>
      </c>
      <c r="V4" s="6">
        <v>0</v>
      </c>
      <c r="W4" s="6">
        <v>0</v>
      </c>
      <c r="X4" s="6">
        <v>0</v>
      </c>
      <c r="Y4" s="6">
        <v>0</v>
      </c>
      <c r="Z4" s="6">
        <v>0</v>
      </c>
      <c r="AA4" s="6">
        <v>0</v>
      </c>
    </row>
    <row r="5" spans="1:27" ht="13.5" customHeight="1" x14ac:dyDescent="0.15">
      <c r="M5" s="4" t="s">
        <v>21</v>
      </c>
      <c r="N5" s="16">
        <v>1973</v>
      </c>
      <c r="O5" s="16">
        <v>999</v>
      </c>
      <c r="P5" s="16">
        <v>442</v>
      </c>
      <c r="Q5" s="16">
        <v>532</v>
      </c>
      <c r="R5" s="16">
        <v>0</v>
      </c>
      <c r="S5" s="16">
        <v>0</v>
      </c>
      <c r="T5" s="16">
        <v>0</v>
      </c>
      <c r="U5" s="16">
        <v>0</v>
      </c>
      <c r="V5" s="16">
        <v>0</v>
      </c>
      <c r="W5" s="16">
        <v>0</v>
      </c>
      <c r="X5" s="16">
        <v>0</v>
      </c>
      <c r="Y5" s="16">
        <v>0</v>
      </c>
      <c r="Z5" s="16">
        <v>0</v>
      </c>
      <c r="AA5" s="16">
        <v>0</v>
      </c>
    </row>
    <row r="9" spans="1:27" ht="13.5" customHeight="1" x14ac:dyDescent="0.15">
      <c r="M9" s="4" t="s">
        <v>0</v>
      </c>
      <c r="N9" s="11" t="s">
        <v>1</v>
      </c>
      <c r="O9" s="11" t="s">
        <v>295</v>
      </c>
      <c r="P9" s="11" t="s">
        <v>296</v>
      </c>
      <c r="Q9" s="11" t="s">
        <v>297</v>
      </c>
      <c r="R9" s="11" t="s">
        <v>4</v>
      </c>
      <c r="S9" s="11">
        <v>0</v>
      </c>
      <c r="T9" s="11">
        <v>0</v>
      </c>
      <c r="U9" s="11">
        <v>0</v>
      </c>
      <c r="V9" s="11">
        <v>0</v>
      </c>
      <c r="W9" s="11">
        <v>0</v>
      </c>
      <c r="X9" s="11">
        <v>0</v>
      </c>
      <c r="Y9" s="11">
        <v>0</v>
      </c>
      <c r="Z9" s="11">
        <v>0</v>
      </c>
      <c r="AA9" s="11">
        <v>0</v>
      </c>
    </row>
    <row r="10" spans="1:27" ht="13.5" customHeight="1" x14ac:dyDescent="0.15">
      <c r="M10" s="8" t="s">
        <v>722</v>
      </c>
      <c r="N10" s="10">
        <v>1973</v>
      </c>
      <c r="O10" s="10">
        <v>999</v>
      </c>
      <c r="P10" s="10">
        <v>442</v>
      </c>
      <c r="Q10" s="10">
        <v>532</v>
      </c>
      <c r="R10" s="10">
        <v>0</v>
      </c>
      <c r="S10" s="10">
        <v>0</v>
      </c>
      <c r="T10" s="10">
        <v>0</v>
      </c>
      <c r="U10" s="10">
        <v>0</v>
      </c>
      <c r="V10" s="10">
        <v>0</v>
      </c>
      <c r="W10" s="10">
        <v>0</v>
      </c>
      <c r="X10" s="10">
        <v>0</v>
      </c>
      <c r="Y10" s="10">
        <v>0</v>
      </c>
      <c r="Z10" s="10">
        <v>0</v>
      </c>
      <c r="AA10" s="10">
        <v>0</v>
      </c>
    </row>
    <row r="11" spans="1:27" ht="13.5" customHeight="1" x14ac:dyDescent="0.15">
      <c r="N11" s="9">
        <v>100</v>
      </c>
      <c r="O11" s="9">
        <v>50.633552965027874</v>
      </c>
      <c r="P11" s="9">
        <v>22.402432843385707</v>
      </c>
      <c r="Q11" s="9">
        <v>26.964014191586415</v>
      </c>
      <c r="R11" s="9">
        <v>0</v>
      </c>
      <c r="S11" s="9">
        <v>0</v>
      </c>
      <c r="T11" s="9">
        <v>0</v>
      </c>
      <c r="U11" s="9">
        <v>0</v>
      </c>
      <c r="V11" s="9">
        <v>0</v>
      </c>
      <c r="W11" s="9">
        <v>0</v>
      </c>
      <c r="X11" s="9">
        <v>0</v>
      </c>
      <c r="Y11" s="9">
        <v>0</v>
      </c>
      <c r="Z11" s="9">
        <v>0</v>
      </c>
      <c r="AA11" s="9">
        <v>0</v>
      </c>
    </row>
    <row r="12" spans="1:27" ht="13.5" customHeight="1" x14ac:dyDescent="0.15">
      <c r="M12" s="4" t="s">
        <v>543</v>
      </c>
      <c r="O12" s="4">
        <v>1</v>
      </c>
      <c r="P12" s="4">
        <v>3</v>
      </c>
      <c r="Q12" s="4">
        <v>2</v>
      </c>
      <c r="R12" s="4">
        <v>4</v>
      </c>
      <c r="S12" s="4">
        <v>4</v>
      </c>
      <c r="T12" s="4">
        <v>4</v>
      </c>
      <c r="U12" s="4">
        <v>4</v>
      </c>
      <c r="V12" s="4">
        <v>4</v>
      </c>
      <c r="W12" s="4">
        <v>4</v>
      </c>
      <c r="X12" s="4">
        <v>4</v>
      </c>
      <c r="Y12" s="4">
        <v>4</v>
      </c>
      <c r="Z12" s="4">
        <v>4</v>
      </c>
      <c r="AA12" s="4">
        <v>4</v>
      </c>
    </row>
    <row r="15" spans="1:27" ht="13.5" customHeight="1" x14ac:dyDescent="0.15">
      <c r="R15" s="27"/>
      <c r="S15" s="27"/>
      <c r="T15" s="27"/>
      <c r="U15" s="27"/>
      <c r="V15" s="27"/>
      <c r="W15" s="27"/>
      <c r="X15" s="27"/>
      <c r="Y15" s="27"/>
    </row>
    <row r="16" spans="1:27" ht="13.5" customHeight="1" x14ac:dyDescent="0.15">
      <c r="R16" s="27"/>
      <c r="S16" s="27"/>
      <c r="T16" s="27"/>
      <c r="U16" s="27"/>
      <c r="V16" s="27"/>
      <c r="W16" s="27"/>
      <c r="X16" s="27"/>
      <c r="Y16" s="27"/>
    </row>
    <row r="17" spans="18:25" ht="13.5" customHeight="1" x14ac:dyDescent="0.15">
      <c r="R17" s="27"/>
      <c r="S17" s="27"/>
      <c r="T17" s="27"/>
      <c r="U17" s="27"/>
      <c r="V17" s="27"/>
      <c r="W17" s="27"/>
      <c r="X17" s="27"/>
      <c r="Y17" s="27"/>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8EE0-ABF8-4811-B2F8-1865A0893737}">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788</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789</v>
      </c>
      <c r="B2" s="4" t="s">
        <v>40</v>
      </c>
      <c r="C2" s="4"/>
      <c r="D2" s="4"/>
      <c r="E2" s="4"/>
      <c r="F2" s="4"/>
      <c r="G2" s="4"/>
      <c r="H2" s="4"/>
      <c r="I2" s="4"/>
      <c r="J2" s="4"/>
      <c r="K2" s="4"/>
      <c r="L2" s="4"/>
    </row>
    <row r="4" spans="1:27" ht="13.5" customHeight="1" x14ac:dyDescent="0.15">
      <c r="M4" s="4" t="s">
        <v>20</v>
      </c>
      <c r="N4" s="6" t="s">
        <v>1</v>
      </c>
      <c r="O4" s="6" t="s">
        <v>41</v>
      </c>
      <c r="P4" s="6" t="s">
        <v>42</v>
      </c>
      <c r="Q4" s="6" t="s">
        <v>43</v>
      </c>
      <c r="R4" s="6" t="s">
        <v>44</v>
      </c>
      <c r="S4" s="6" t="s">
        <v>45</v>
      </c>
      <c r="T4" s="6" t="s">
        <v>46</v>
      </c>
      <c r="U4" s="6" t="s">
        <v>47</v>
      </c>
      <c r="V4" s="6" t="s">
        <v>48</v>
      </c>
      <c r="W4" s="6" t="s">
        <v>49</v>
      </c>
      <c r="X4" s="6" t="s">
        <v>50</v>
      </c>
      <c r="Y4" s="6" t="s">
        <v>4</v>
      </c>
      <c r="Z4" s="6">
        <v>0</v>
      </c>
      <c r="AA4" s="6">
        <v>0</v>
      </c>
    </row>
    <row r="5" spans="1:27" ht="13.5" customHeight="1" x14ac:dyDescent="0.15">
      <c r="M5" s="4" t="s">
        <v>21</v>
      </c>
      <c r="N5" s="16">
        <v>2069</v>
      </c>
      <c r="O5" s="16">
        <v>917</v>
      </c>
      <c r="P5" s="16">
        <v>170</v>
      </c>
      <c r="Q5" s="16">
        <v>511</v>
      </c>
      <c r="R5" s="16">
        <v>17</v>
      </c>
      <c r="S5" s="16">
        <v>104</v>
      </c>
      <c r="T5" s="16">
        <v>100</v>
      </c>
      <c r="U5" s="16">
        <v>196</v>
      </c>
      <c r="V5" s="16">
        <v>0</v>
      </c>
      <c r="W5" s="16">
        <v>54</v>
      </c>
      <c r="X5" s="16">
        <v>0</v>
      </c>
      <c r="Y5" s="16">
        <v>0</v>
      </c>
      <c r="Z5" s="16">
        <v>0</v>
      </c>
      <c r="AA5" s="16">
        <v>0</v>
      </c>
    </row>
    <row r="9" spans="1:27" ht="13.5" customHeight="1" x14ac:dyDescent="0.15">
      <c r="M9" s="4" t="s">
        <v>0</v>
      </c>
      <c r="N9" s="7" t="s">
        <v>1</v>
      </c>
      <c r="O9" s="11" t="s">
        <v>41</v>
      </c>
      <c r="P9" s="11" t="s">
        <v>42</v>
      </c>
      <c r="Q9" s="20" t="s">
        <v>544</v>
      </c>
      <c r="R9" s="11" t="s">
        <v>44</v>
      </c>
      <c r="S9" s="11" t="s">
        <v>45</v>
      </c>
      <c r="T9" s="11" t="s">
        <v>46</v>
      </c>
      <c r="U9" s="11" t="s">
        <v>47</v>
      </c>
      <c r="V9" s="11" t="s">
        <v>49</v>
      </c>
      <c r="W9" s="11"/>
      <c r="X9" s="11"/>
      <c r="Y9" s="11"/>
      <c r="Z9" s="11"/>
      <c r="AA9" s="11"/>
    </row>
    <row r="10" spans="1:27" ht="13.5" customHeight="1" x14ac:dyDescent="0.15">
      <c r="M10" s="8" t="s">
        <v>613</v>
      </c>
      <c r="N10" s="10">
        <v>2069</v>
      </c>
      <c r="O10" s="10">
        <v>917</v>
      </c>
      <c r="P10" s="10">
        <v>170</v>
      </c>
      <c r="Q10" s="10">
        <v>511</v>
      </c>
      <c r="R10" s="10">
        <v>17</v>
      </c>
      <c r="S10" s="10">
        <v>104</v>
      </c>
      <c r="T10" s="10">
        <v>100</v>
      </c>
      <c r="U10" s="10">
        <v>196</v>
      </c>
      <c r="V10" s="10">
        <v>54</v>
      </c>
      <c r="W10" s="10"/>
      <c r="X10" s="10"/>
      <c r="Y10" s="10"/>
      <c r="Z10" s="10"/>
      <c r="AA10" s="10"/>
    </row>
    <row r="11" spans="1:27" ht="13.5" customHeight="1" x14ac:dyDescent="0.15">
      <c r="N11" s="9">
        <v>100</v>
      </c>
      <c r="O11" s="9">
        <v>44.32092798453359</v>
      </c>
      <c r="P11" s="9">
        <v>8.216529724504591</v>
      </c>
      <c r="Q11" s="9">
        <v>24.697921701304978</v>
      </c>
      <c r="R11" s="9">
        <v>0.82165297245045921</v>
      </c>
      <c r="S11" s="9">
        <v>5.0265828902851615</v>
      </c>
      <c r="T11" s="9">
        <v>4.8332527791203477</v>
      </c>
      <c r="U11" s="9">
        <v>9.4731754470758816</v>
      </c>
      <c r="V11" s="9">
        <v>2.6099565007249881</v>
      </c>
      <c r="W11" s="9"/>
      <c r="X11" s="9"/>
      <c r="Y11" s="9"/>
      <c r="Z11" s="9"/>
      <c r="AA11" s="9"/>
    </row>
    <row r="12" spans="1:27" ht="13.5" customHeight="1" x14ac:dyDescent="0.15">
      <c r="M12" s="4" t="s">
        <v>543</v>
      </c>
      <c r="O12" s="4">
        <v>1</v>
      </c>
      <c r="P12" s="4">
        <v>4</v>
      </c>
      <c r="Q12" s="4">
        <v>2</v>
      </c>
      <c r="R12" s="4">
        <v>8</v>
      </c>
      <c r="S12" s="4">
        <v>5</v>
      </c>
      <c r="T12" s="4">
        <v>6</v>
      </c>
      <c r="U12" s="4">
        <v>3</v>
      </c>
      <c r="V12" s="4">
        <v>7</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9B8D4-7C7C-4241-8D92-398004A356B4}">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729</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730</v>
      </c>
      <c r="B2" s="4" t="s">
        <v>298</v>
      </c>
      <c r="C2" s="4"/>
      <c r="D2" s="4"/>
      <c r="E2" s="4"/>
      <c r="F2" s="4"/>
      <c r="G2" s="4"/>
      <c r="H2" s="4"/>
      <c r="I2" s="4"/>
      <c r="J2" s="4"/>
      <c r="K2" s="4"/>
      <c r="L2" s="4"/>
    </row>
    <row r="4" spans="1:36"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c r="AB4" s="6">
        <v>0</v>
      </c>
      <c r="AC4" s="6">
        <v>0</v>
      </c>
      <c r="AD4" s="6">
        <v>0</v>
      </c>
    </row>
    <row r="5" spans="1:36" ht="13.5" customHeight="1" x14ac:dyDescent="0.15">
      <c r="M5" s="4" t="s">
        <v>21</v>
      </c>
      <c r="N5" s="16">
        <v>1973</v>
      </c>
      <c r="O5" s="16">
        <v>1204</v>
      </c>
      <c r="P5" s="16">
        <v>163</v>
      </c>
      <c r="Q5" s="16">
        <v>62</v>
      </c>
      <c r="R5" s="16">
        <v>107</v>
      </c>
      <c r="S5" s="16">
        <v>708</v>
      </c>
      <c r="T5" s="16">
        <v>61</v>
      </c>
      <c r="U5" s="16">
        <v>26</v>
      </c>
      <c r="V5" s="16">
        <v>66</v>
      </c>
      <c r="W5" s="16">
        <v>3</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66</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row>
    <row r="10" spans="1:36" ht="13.5" customHeight="1" x14ac:dyDescent="0.15">
      <c r="M10" s="8" t="s">
        <v>722</v>
      </c>
      <c r="N10" s="10">
        <v>1973</v>
      </c>
      <c r="O10" s="15">
        <v>1204</v>
      </c>
      <c r="P10" s="15">
        <v>163</v>
      </c>
      <c r="Q10" s="15">
        <v>62</v>
      </c>
      <c r="R10" s="15">
        <v>107</v>
      </c>
      <c r="S10" s="15">
        <v>708</v>
      </c>
      <c r="T10" s="15">
        <v>61</v>
      </c>
      <c r="U10" s="15">
        <v>26</v>
      </c>
      <c r="V10" s="15">
        <v>66</v>
      </c>
      <c r="W10" s="15">
        <v>3</v>
      </c>
      <c r="X10" s="15">
        <v>0</v>
      </c>
      <c r="Y10" s="15">
        <v>0</v>
      </c>
      <c r="Z10" s="15">
        <v>0</v>
      </c>
      <c r="AA10" s="15">
        <v>0</v>
      </c>
      <c r="AB10" s="15">
        <v>0</v>
      </c>
      <c r="AC10" s="15">
        <v>0</v>
      </c>
      <c r="AD10" s="15">
        <v>0</v>
      </c>
    </row>
    <row r="11" spans="1:36" ht="13.5" customHeight="1" x14ac:dyDescent="0.15">
      <c r="N11" s="9">
        <v>100</v>
      </c>
      <c r="O11" s="9">
        <v>61.023821591485053</v>
      </c>
      <c r="P11" s="9">
        <v>8.2615306639635069</v>
      </c>
      <c r="Q11" s="9">
        <v>3.1424227065382664</v>
      </c>
      <c r="R11" s="9">
        <v>5.4232133806386216</v>
      </c>
      <c r="S11" s="9">
        <v>35.884439939178911</v>
      </c>
      <c r="T11" s="9">
        <v>3.0917384693360366</v>
      </c>
      <c r="U11" s="9">
        <v>1.3177901672579828</v>
      </c>
      <c r="V11" s="9">
        <v>3.3451596553471874</v>
      </c>
      <c r="W11" s="9">
        <v>0.15205271160669032</v>
      </c>
      <c r="X11" s="9">
        <v>0</v>
      </c>
      <c r="Y11" s="9">
        <v>0</v>
      </c>
      <c r="Z11" s="9">
        <v>0</v>
      </c>
      <c r="AA11" s="9">
        <v>0</v>
      </c>
      <c r="AB11" s="9">
        <v>0</v>
      </c>
      <c r="AC11" s="9">
        <v>0</v>
      </c>
      <c r="AD11" s="9">
        <v>0</v>
      </c>
    </row>
    <row r="12" spans="1:36" ht="13.5" customHeight="1" x14ac:dyDescent="0.15">
      <c r="M12" s="4" t="s">
        <v>543</v>
      </c>
      <c r="O12" s="4">
        <v>1</v>
      </c>
      <c r="P12" s="4">
        <v>3</v>
      </c>
      <c r="Q12" s="4">
        <v>6</v>
      </c>
      <c r="R12" s="4">
        <v>4</v>
      </c>
      <c r="S12" s="4">
        <v>2</v>
      </c>
      <c r="T12" s="4">
        <v>7</v>
      </c>
      <c r="U12" s="4">
        <v>8</v>
      </c>
      <c r="V12" s="4">
        <v>5</v>
      </c>
      <c r="W12" s="4">
        <v>9</v>
      </c>
      <c r="X12" s="4">
        <v>10</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EE22-B063-474E-9451-17F487CF1410}">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727</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728</v>
      </c>
      <c r="B2" s="4" t="s">
        <v>299</v>
      </c>
      <c r="C2" s="4"/>
      <c r="D2" s="4"/>
      <c r="E2" s="4"/>
      <c r="F2" s="4"/>
      <c r="G2" s="4"/>
      <c r="H2" s="4"/>
      <c r="I2" s="4"/>
      <c r="J2" s="4"/>
      <c r="K2" s="4"/>
      <c r="L2" s="4"/>
    </row>
    <row r="4" spans="1:36"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c r="AB4" s="6">
        <v>0</v>
      </c>
      <c r="AC4" s="6">
        <v>0</v>
      </c>
      <c r="AD4" s="6">
        <v>0</v>
      </c>
    </row>
    <row r="5" spans="1:36" ht="13.5" customHeight="1" x14ac:dyDescent="0.15">
      <c r="M5" s="4" t="s">
        <v>21</v>
      </c>
      <c r="N5" s="16">
        <v>1973</v>
      </c>
      <c r="O5" s="16">
        <v>1141</v>
      </c>
      <c r="P5" s="16">
        <v>101</v>
      </c>
      <c r="Q5" s="16">
        <v>28</v>
      </c>
      <c r="R5" s="16">
        <v>67</v>
      </c>
      <c r="S5" s="16">
        <v>653</v>
      </c>
      <c r="T5" s="16">
        <v>38</v>
      </c>
      <c r="U5" s="16">
        <v>15</v>
      </c>
      <c r="V5" s="16">
        <v>51</v>
      </c>
      <c r="W5" s="16">
        <v>2</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66</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row>
    <row r="10" spans="1:36" ht="13.5" customHeight="1" x14ac:dyDescent="0.15">
      <c r="M10" s="8" t="s">
        <v>722</v>
      </c>
      <c r="N10" s="10">
        <v>1973</v>
      </c>
      <c r="O10" s="15">
        <v>1141</v>
      </c>
      <c r="P10" s="15">
        <v>101</v>
      </c>
      <c r="Q10" s="15">
        <v>28</v>
      </c>
      <c r="R10" s="15">
        <v>67</v>
      </c>
      <c r="S10" s="15">
        <v>653</v>
      </c>
      <c r="T10" s="15">
        <v>38</v>
      </c>
      <c r="U10" s="15">
        <v>15</v>
      </c>
      <c r="V10" s="15">
        <v>51</v>
      </c>
      <c r="W10" s="15">
        <v>2</v>
      </c>
      <c r="X10" s="15">
        <v>0</v>
      </c>
      <c r="Y10" s="15">
        <v>0</v>
      </c>
      <c r="Z10" s="15">
        <v>0</v>
      </c>
      <c r="AA10" s="15">
        <v>0</v>
      </c>
      <c r="AB10" s="15">
        <v>0</v>
      </c>
      <c r="AC10" s="15">
        <v>0</v>
      </c>
      <c r="AD10" s="15">
        <v>0</v>
      </c>
    </row>
    <row r="11" spans="1:36" ht="13.5" customHeight="1" x14ac:dyDescent="0.15">
      <c r="N11" s="9">
        <v>100</v>
      </c>
      <c r="O11" s="9">
        <v>57.83071464774455</v>
      </c>
      <c r="P11" s="9">
        <v>5.1191079574252409</v>
      </c>
      <c r="Q11" s="9">
        <v>1.4191586416624431</v>
      </c>
      <c r="R11" s="9">
        <v>3.3958438925494168</v>
      </c>
      <c r="S11" s="9">
        <v>33.096806893056261</v>
      </c>
      <c r="T11" s="9">
        <v>1.9260010136847441</v>
      </c>
      <c r="U11" s="9">
        <v>0.76026355803345158</v>
      </c>
      <c r="V11" s="9">
        <v>2.5848960973137354</v>
      </c>
      <c r="W11" s="9">
        <v>0.10136847440446022</v>
      </c>
      <c r="X11" s="9">
        <v>0</v>
      </c>
      <c r="Y11" s="9">
        <v>0</v>
      </c>
      <c r="Z11" s="9">
        <v>0</v>
      </c>
      <c r="AA11" s="9">
        <v>0</v>
      </c>
      <c r="AB11" s="9">
        <v>0</v>
      </c>
      <c r="AC11" s="9">
        <v>0</v>
      </c>
      <c r="AD11" s="9">
        <v>0</v>
      </c>
    </row>
    <row r="12" spans="1:36" ht="13.5" customHeight="1" x14ac:dyDescent="0.15">
      <c r="M12" s="4" t="s">
        <v>543</v>
      </c>
      <c r="O12" s="4">
        <v>1</v>
      </c>
      <c r="P12" s="4">
        <v>3</v>
      </c>
      <c r="Q12" s="4">
        <v>7</v>
      </c>
      <c r="R12" s="4">
        <v>4</v>
      </c>
      <c r="S12" s="4">
        <v>2</v>
      </c>
      <c r="T12" s="4">
        <v>6</v>
      </c>
      <c r="U12" s="4">
        <v>8</v>
      </c>
      <c r="V12" s="4">
        <v>5</v>
      </c>
      <c r="W12" s="4">
        <v>9</v>
      </c>
      <c r="X12" s="4">
        <v>10</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C9885-F5BA-400D-80EA-9AB8289D8ACF}">
  <dimension ref="A1:AK27"/>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7" s="5" customFormat="1" ht="13.5" customHeight="1" x14ac:dyDescent="0.15">
      <c r="A1" s="4" t="s">
        <v>726</v>
      </c>
      <c r="B1" s="4" t="s">
        <v>300</v>
      </c>
    </row>
    <row r="2" spans="1:37" s="5" customFormat="1" ht="13.5" customHeight="1" x14ac:dyDescent="0.15">
      <c r="A2" s="4"/>
      <c r="B2" s="4"/>
      <c r="C2" s="4"/>
      <c r="D2" s="4"/>
      <c r="E2" s="4"/>
      <c r="F2" s="4"/>
      <c r="G2" s="4"/>
      <c r="H2" s="4"/>
      <c r="I2" s="4"/>
      <c r="J2" s="4"/>
      <c r="K2" s="4"/>
      <c r="L2" s="4"/>
    </row>
    <row r="4" spans="1:37" ht="13.5" customHeight="1" x14ac:dyDescent="0.15">
      <c r="M4" s="38" t="s">
        <v>661</v>
      </c>
      <c r="N4" s="38" t="s">
        <v>1</v>
      </c>
      <c r="O4" s="38" t="s">
        <v>301</v>
      </c>
      <c r="P4" s="38" t="s">
        <v>302</v>
      </c>
      <c r="Q4" s="38" t="s">
        <v>303</v>
      </c>
      <c r="R4" s="38" t="s">
        <v>304</v>
      </c>
      <c r="S4" s="38" t="s">
        <v>305</v>
      </c>
      <c r="T4" s="38" t="s">
        <v>306</v>
      </c>
      <c r="U4" s="38" t="s">
        <v>307</v>
      </c>
      <c r="V4" s="38" t="s">
        <v>308</v>
      </c>
      <c r="W4" s="38" t="s">
        <v>309</v>
      </c>
      <c r="X4" s="38" t="s">
        <v>310</v>
      </c>
      <c r="Y4" s="38" t="s">
        <v>311</v>
      </c>
      <c r="Z4" s="38" t="s">
        <v>312</v>
      </c>
      <c r="AA4" s="38" t="s">
        <v>313</v>
      </c>
      <c r="AB4" s="38" t="s">
        <v>314</v>
      </c>
      <c r="AC4" s="38" t="s">
        <v>315</v>
      </c>
      <c r="AD4" s="38" t="s">
        <v>316</v>
      </c>
      <c r="AE4" s="38" t="s">
        <v>317</v>
      </c>
      <c r="AF4" s="38" t="s">
        <v>318</v>
      </c>
      <c r="AG4" s="38" t="s">
        <v>319</v>
      </c>
      <c r="AH4" s="38" t="s">
        <v>244</v>
      </c>
      <c r="AI4" s="38" t="s">
        <v>320</v>
      </c>
      <c r="AJ4" s="38" t="s">
        <v>5</v>
      </c>
      <c r="AK4" s="38" t="s">
        <v>4</v>
      </c>
    </row>
    <row r="5" spans="1:37" ht="13.5" customHeight="1" x14ac:dyDescent="0.15">
      <c r="M5" s="4" t="s">
        <v>601</v>
      </c>
      <c r="N5" s="39">
        <v>1973</v>
      </c>
      <c r="O5" s="39">
        <v>407</v>
      </c>
      <c r="P5" s="39">
        <v>437</v>
      </c>
      <c r="Q5" s="39">
        <v>131</v>
      </c>
      <c r="R5" s="39">
        <v>47</v>
      </c>
      <c r="S5" s="39">
        <v>81</v>
      </c>
      <c r="T5" s="39">
        <v>152</v>
      </c>
      <c r="U5" s="39">
        <v>41</v>
      </c>
      <c r="V5" s="39">
        <v>14</v>
      </c>
      <c r="W5" s="39">
        <v>56</v>
      </c>
      <c r="X5" s="39">
        <v>24</v>
      </c>
      <c r="Y5" s="39">
        <v>1</v>
      </c>
      <c r="Z5" s="39">
        <v>17</v>
      </c>
      <c r="AA5" s="39">
        <v>38</v>
      </c>
      <c r="AB5" s="39">
        <v>9</v>
      </c>
      <c r="AC5" s="39">
        <v>76</v>
      </c>
      <c r="AD5" s="39">
        <v>0</v>
      </c>
      <c r="AE5" s="39">
        <v>215</v>
      </c>
      <c r="AF5" s="39">
        <v>30</v>
      </c>
      <c r="AG5" s="39">
        <v>28</v>
      </c>
      <c r="AH5" s="39">
        <v>40</v>
      </c>
      <c r="AI5" s="39">
        <v>63</v>
      </c>
      <c r="AJ5" s="39">
        <v>58</v>
      </c>
      <c r="AK5" s="39">
        <v>8</v>
      </c>
    </row>
    <row r="6" spans="1:37" ht="13.5" customHeight="1" x14ac:dyDescent="0.15">
      <c r="M6" s="4" t="s">
        <v>602</v>
      </c>
      <c r="N6" s="39">
        <v>1973</v>
      </c>
      <c r="O6" s="39">
        <v>233</v>
      </c>
      <c r="P6" s="39">
        <v>511</v>
      </c>
      <c r="Q6" s="39">
        <v>205</v>
      </c>
      <c r="R6" s="39">
        <v>133</v>
      </c>
      <c r="S6" s="39">
        <v>151</v>
      </c>
      <c r="T6" s="39">
        <v>256</v>
      </c>
      <c r="U6" s="39">
        <v>85</v>
      </c>
      <c r="V6" s="39">
        <v>40</v>
      </c>
      <c r="W6" s="39">
        <v>175</v>
      </c>
      <c r="X6" s="39">
        <v>75</v>
      </c>
      <c r="Y6" s="39">
        <v>29</v>
      </c>
      <c r="Z6" s="39">
        <v>59</v>
      </c>
      <c r="AA6" s="39">
        <v>94</v>
      </c>
      <c r="AB6" s="39">
        <v>35</v>
      </c>
      <c r="AC6" s="39">
        <v>154</v>
      </c>
      <c r="AD6" s="39">
        <v>3</v>
      </c>
      <c r="AE6" s="39">
        <v>279</v>
      </c>
      <c r="AF6" s="39">
        <v>61</v>
      </c>
      <c r="AG6" s="39">
        <v>95</v>
      </c>
      <c r="AH6" s="39">
        <v>77</v>
      </c>
      <c r="AI6" s="39">
        <v>62</v>
      </c>
      <c r="AJ6" s="39">
        <v>38</v>
      </c>
      <c r="AK6" s="39">
        <v>27</v>
      </c>
    </row>
    <row r="8" spans="1:37" ht="13.5" customHeight="1" x14ac:dyDescent="0.15">
      <c r="O8" s="12"/>
      <c r="P8" s="12"/>
      <c r="Q8" s="12"/>
      <c r="R8" s="12"/>
      <c r="S8" s="12"/>
      <c r="T8" s="12"/>
      <c r="U8" s="12"/>
      <c r="V8" s="12"/>
      <c r="W8" s="12"/>
      <c r="X8" s="12"/>
      <c r="Y8" s="12"/>
      <c r="Z8" s="12"/>
      <c r="AA8" s="12"/>
      <c r="AB8" s="12"/>
      <c r="AC8" s="12"/>
      <c r="AD8" s="12"/>
      <c r="AE8" s="12"/>
      <c r="AF8" s="12"/>
      <c r="AG8" s="12"/>
      <c r="AH8" s="12"/>
      <c r="AI8" s="12"/>
      <c r="AJ8" s="12"/>
      <c r="AK8" s="12"/>
    </row>
    <row r="10" spans="1:37" ht="13.5" customHeight="1" x14ac:dyDescent="0.15">
      <c r="N10" s="7" t="s">
        <v>1</v>
      </c>
      <c r="O10" s="11" t="s">
        <v>301</v>
      </c>
      <c r="P10" s="11" t="s">
        <v>302</v>
      </c>
      <c r="Q10" s="11" t="s">
        <v>303</v>
      </c>
      <c r="R10" s="11" t="s">
        <v>304</v>
      </c>
      <c r="S10" s="11" t="s">
        <v>305</v>
      </c>
      <c r="T10" s="11" t="s">
        <v>306</v>
      </c>
      <c r="U10" s="11" t="s">
        <v>307</v>
      </c>
      <c r="V10" s="11" t="s">
        <v>308</v>
      </c>
      <c r="W10" s="11" t="s">
        <v>309</v>
      </c>
      <c r="X10" s="11" t="s">
        <v>310</v>
      </c>
      <c r="Y10" s="11" t="s">
        <v>311</v>
      </c>
      <c r="Z10" s="11" t="s">
        <v>312</v>
      </c>
      <c r="AA10" s="11" t="s">
        <v>313</v>
      </c>
      <c r="AB10" s="11" t="s">
        <v>314</v>
      </c>
      <c r="AC10" s="11" t="s">
        <v>315</v>
      </c>
      <c r="AD10" s="11" t="s">
        <v>316</v>
      </c>
      <c r="AE10" s="11" t="s">
        <v>317</v>
      </c>
      <c r="AF10" s="20" t="s">
        <v>594</v>
      </c>
      <c r="AG10" s="20" t="s">
        <v>595</v>
      </c>
      <c r="AH10" s="11" t="s">
        <v>244</v>
      </c>
      <c r="AI10" s="11" t="s">
        <v>320</v>
      </c>
      <c r="AJ10" s="11" t="s">
        <v>5</v>
      </c>
      <c r="AK10" s="11" t="s">
        <v>4</v>
      </c>
    </row>
    <row r="11" spans="1:37" ht="13.5" customHeight="1" x14ac:dyDescent="0.15">
      <c r="M11" s="8" t="s">
        <v>601</v>
      </c>
      <c r="N11" s="40">
        <v>100</v>
      </c>
      <c r="O11" s="40">
        <v>20.628484541307653</v>
      </c>
      <c r="P11" s="40">
        <v>22.149011657374558</v>
      </c>
      <c r="Q11" s="40">
        <v>6.6396350734921432</v>
      </c>
      <c r="R11" s="40">
        <v>2.3821591485048152</v>
      </c>
      <c r="S11" s="40">
        <v>4.1054232133806385</v>
      </c>
      <c r="T11" s="40">
        <v>7.7040040547389763</v>
      </c>
      <c r="U11" s="40">
        <v>2.0780537252914346</v>
      </c>
      <c r="V11" s="40">
        <v>0.70957932083122155</v>
      </c>
      <c r="W11" s="40">
        <v>2.8383172833248862</v>
      </c>
      <c r="X11" s="40">
        <v>1.2164216928535225</v>
      </c>
      <c r="Y11" s="40">
        <v>5.0684237202230108E-2</v>
      </c>
      <c r="Z11" s="40">
        <v>0.86163203243791175</v>
      </c>
      <c r="AA11" s="40">
        <v>1.9260010136847441</v>
      </c>
      <c r="AB11" s="40">
        <v>0.456158134820071</v>
      </c>
      <c r="AC11" s="40">
        <v>3.8520020273694882</v>
      </c>
      <c r="AD11" s="40">
        <v>0</v>
      </c>
      <c r="AE11" s="40">
        <v>10.897110998479473</v>
      </c>
      <c r="AF11" s="40">
        <v>1.5205271160669032</v>
      </c>
      <c r="AG11" s="40">
        <v>1.4191586416624431</v>
      </c>
      <c r="AH11" s="40">
        <v>2.0273694880892044</v>
      </c>
      <c r="AI11" s="40">
        <v>3.1931069437404966</v>
      </c>
      <c r="AJ11" s="40">
        <v>2.9396857577293463</v>
      </c>
      <c r="AK11" s="40">
        <v>0.40547389761784086</v>
      </c>
    </row>
    <row r="12" spans="1:37" ht="13.5" customHeight="1" x14ac:dyDescent="0.15">
      <c r="M12" s="8" t="s">
        <v>602</v>
      </c>
      <c r="N12" s="43">
        <v>100</v>
      </c>
      <c r="O12" s="43">
        <v>11.809427268119615</v>
      </c>
      <c r="P12" s="43">
        <v>25.899645210339585</v>
      </c>
      <c r="Q12" s="43">
        <v>10.390268626457171</v>
      </c>
      <c r="R12" s="43">
        <v>6.7410035478966037</v>
      </c>
      <c r="S12" s="43">
        <v>7.6533198175367465</v>
      </c>
      <c r="T12" s="43">
        <v>12.975164723770908</v>
      </c>
      <c r="U12" s="43">
        <v>4.3081601621895587</v>
      </c>
      <c r="V12" s="43">
        <v>2.0273694880892044</v>
      </c>
      <c r="W12" s="43">
        <v>8.8697415103902681</v>
      </c>
      <c r="X12" s="43">
        <v>3.8013177901672579</v>
      </c>
      <c r="Y12" s="43">
        <v>1.4698428788646731</v>
      </c>
      <c r="Z12" s="43">
        <v>2.9903699949315765</v>
      </c>
      <c r="AA12" s="43">
        <v>4.7643182970096305</v>
      </c>
      <c r="AB12" s="43">
        <v>1.7739483020780538</v>
      </c>
      <c r="AC12" s="43">
        <v>7.8053725291434368</v>
      </c>
      <c r="AD12" s="43">
        <v>0.15205271160669032</v>
      </c>
      <c r="AE12" s="43">
        <v>14.140902179422199</v>
      </c>
      <c r="AF12" s="43">
        <v>3.0917384693360366</v>
      </c>
      <c r="AG12" s="43">
        <v>4.8150025342118603</v>
      </c>
      <c r="AH12" s="43">
        <v>3.9026862645717184</v>
      </c>
      <c r="AI12" s="43">
        <v>3.1424227065382664</v>
      </c>
      <c r="AJ12" s="43">
        <v>1.9260010136847441</v>
      </c>
      <c r="AK12" s="43">
        <v>1.3684744044602128</v>
      </c>
    </row>
    <row r="13" spans="1:37" ht="13.5" customHeight="1" x14ac:dyDescent="0.15">
      <c r="N13" s="42"/>
      <c r="O13" s="42">
        <v>32.43791180942727</v>
      </c>
      <c r="P13" s="42">
        <v>48.048656867714143</v>
      </c>
      <c r="Q13" s="42">
        <v>17.029903699949315</v>
      </c>
      <c r="R13" s="42">
        <v>9.123162696401419</v>
      </c>
      <c r="S13" s="42">
        <v>11.758743030917385</v>
      </c>
      <c r="T13" s="42">
        <v>20.679168778509883</v>
      </c>
      <c r="U13" s="42">
        <v>6.3862138874809933</v>
      </c>
      <c r="V13" s="42">
        <v>2.7369488089204257</v>
      </c>
      <c r="W13" s="42">
        <v>11.708058793715153</v>
      </c>
      <c r="X13" s="42">
        <v>5.0177394830207804</v>
      </c>
      <c r="Y13" s="42">
        <v>1.5205271160669032</v>
      </c>
      <c r="Z13" s="42">
        <v>3.8520020273694882</v>
      </c>
      <c r="AA13" s="42">
        <v>6.6903193106943748</v>
      </c>
      <c r="AB13" s="42">
        <v>2.2301064368981249</v>
      </c>
      <c r="AC13" s="42">
        <v>11.657374556512925</v>
      </c>
      <c r="AD13" s="42">
        <v>0.15205271160669032</v>
      </c>
      <c r="AE13" s="42">
        <v>25.038013177901671</v>
      </c>
      <c r="AF13" s="42">
        <v>4.6122655854029393</v>
      </c>
      <c r="AG13" s="42">
        <v>6.2341611758743039</v>
      </c>
      <c r="AH13" s="42">
        <v>5.9300557526609232</v>
      </c>
      <c r="AI13" s="42">
        <v>6.3355296502787635</v>
      </c>
      <c r="AJ13" s="42">
        <v>4.8656867714140901</v>
      </c>
      <c r="AK13" s="42">
        <v>1.7739483020780538</v>
      </c>
    </row>
    <row r="14" spans="1:37" ht="13.5" customHeight="1" x14ac:dyDescent="0.15">
      <c r="M14" s="4" t="s">
        <v>543</v>
      </c>
      <c r="O14" s="4">
        <v>2</v>
      </c>
      <c r="P14" s="4">
        <v>1</v>
      </c>
      <c r="Q14" s="4">
        <v>5</v>
      </c>
      <c r="R14" s="4">
        <v>9</v>
      </c>
      <c r="S14" s="4">
        <v>6</v>
      </c>
      <c r="T14" s="4">
        <v>4</v>
      </c>
      <c r="U14" s="4">
        <v>11</v>
      </c>
      <c r="V14" s="4">
        <v>19</v>
      </c>
      <c r="W14" s="4">
        <v>7</v>
      </c>
      <c r="X14" s="4">
        <v>15</v>
      </c>
      <c r="Y14" s="4">
        <v>22</v>
      </c>
      <c r="Z14" s="4">
        <v>18</v>
      </c>
      <c r="AA14" s="4">
        <v>10</v>
      </c>
      <c r="AB14" s="4">
        <v>20</v>
      </c>
      <c r="AC14" s="4">
        <v>8</v>
      </c>
      <c r="AD14" s="4">
        <v>23</v>
      </c>
      <c r="AE14" s="4">
        <v>3</v>
      </c>
      <c r="AF14" s="4">
        <v>17</v>
      </c>
      <c r="AG14" s="4">
        <v>13</v>
      </c>
      <c r="AH14" s="4">
        <v>14</v>
      </c>
      <c r="AI14" s="4">
        <v>12</v>
      </c>
      <c r="AJ14" s="4">
        <v>16</v>
      </c>
      <c r="AK14" s="4">
        <v>21</v>
      </c>
    </row>
    <row r="16" spans="1:37" ht="13.5" customHeight="1" x14ac:dyDescent="0.15">
      <c r="AF16" s="4" t="s">
        <v>318</v>
      </c>
      <c r="AG16" s="4" t="s">
        <v>319</v>
      </c>
    </row>
    <row r="18" spans="12:37" ht="13.5" customHeight="1" x14ac:dyDescent="0.15">
      <c r="M18" s="4" t="s">
        <v>603</v>
      </c>
      <c r="O18" s="4">
        <v>2</v>
      </c>
      <c r="P18" s="4">
        <v>1</v>
      </c>
      <c r="Q18" s="4">
        <v>5</v>
      </c>
      <c r="R18" s="4">
        <v>9</v>
      </c>
      <c r="S18" s="4">
        <v>6</v>
      </c>
      <c r="T18" s="4">
        <v>4</v>
      </c>
      <c r="U18" s="4">
        <v>11</v>
      </c>
      <c r="V18" s="4">
        <v>19</v>
      </c>
      <c r="W18" s="4">
        <v>7</v>
      </c>
      <c r="X18" s="4">
        <v>15</v>
      </c>
      <c r="Y18" s="4">
        <v>22</v>
      </c>
      <c r="Z18" s="4">
        <v>18</v>
      </c>
      <c r="AA18" s="4">
        <v>10</v>
      </c>
      <c r="AB18" s="4">
        <v>20</v>
      </c>
      <c r="AC18" s="4">
        <v>8</v>
      </c>
      <c r="AD18" s="4">
        <v>23</v>
      </c>
      <c r="AE18" s="4">
        <v>3</v>
      </c>
      <c r="AF18" s="4">
        <v>17</v>
      </c>
      <c r="AG18" s="4">
        <v>13</v>
      </c>
      <c r="AH18" s="4">
        <v>14</v>
      </c>
      <c r="AI18" s="4">
        <v>12</v>
      </c>
      <c r="AJ18" s="4">
        <v>16</v>
      </c>
      <c r="AK18" s="4">
        <v>21</v>
      </c>
    </row>
    <row r="19" spans="12:37" ht="13.5" customHeight="1" x14ac:dyDescent="0.15">
      <c r="M19" s="8" t="s">
        <v>722</v>
      </c>
      <c r="N19" s="7" t="s">
        <v>1</v>
      </c>
      <c r="O19" s="28" t="s">
        <v>301</v>
      </c>
      <c r="P19" s="28" t="s">
        <v>302</v>
      </c>
      <c r="Q19" s="28" t="s">
        <v>303</v>
      </c>
      <c r="R19" s="28" t="s">
        <v>304</v>
      </c>
      <c r="S19" s="28" t="s">
        <v>305</v>
      </c>
      <c r="T19" s="28" t="s">
        <v>306</v>
      </c>
      <c r="U19" s="28" t="s">
        <v>307</v>
      </c>
      <c r="V19" s="28" t="s">
        <v>308</v>
      </c>
      <c r="W19" s="28" t="s">
        <v>309</v>
      </c>
      <c r="X19" s="28" t="s">
        <v>310</v>
      </c>
      <c r="Y19" s="28" t="s">
        <v>311</v>
      </c>
      <c r="Z19" s="28" t="s">
        <v>312</v>
      </c>
      <c r="AA19" s="28" t="s">
        <v>313</v>
      </c>
      <c r="AB19" s="28" t="s">
        <v>314</v>
      </c>
      <c r="AC19" s="28" t="s">
        <v>315</v>
      </c>
      <c r="AD19" s="28" t="s">
        <v>316</v>
      </c>
      <c r="AE19" s="28" t="s">
        <v>317</v>
      </c>
      <c r="AF19" s="28" t="s">
        <v>662</v>
      </c>
      <c r="AG19" s="28" t="s">
        <v>663</v>
      </c>
      <c r="AH19" s="28" t="s">
        <v>244</v>
      </c>
      <c r="AI19" s="28" t="s">
        <v>320</v>
      </c>
      <c r="AJ19" s="28" t="s">
        <v>5</v>
      </c>
      <c r="AK19" s="28" t="s">
        <v>4</v>
      </c>
    </row>
    <row r="20" spans="12:37" ht="13.5" customHeight="1" x14ac:dyDescent="0.15">
      <c r="M20" s="4" t="s">
        <v>598</v>
      </c>
      <c r="N20" s="40"/>
      <c r="O20" s="40">
        <v>20.628484541307653</v>
      </c>
      <c r="P20" s="40">
        <v>22.149011657374558</v>
      </c>
      <c r="Q20" s="40">
        <v>6.6396350734921432</v>
      </c>
      <c r="R20" s="40">
        <v>2.3821591485048152</v>
      </c>
      <c r="S20" s="40">
        <v>4.1054232133806385</v>
      </c>
      <c r="T20" s="40">
        <v>7.7040040547389763</v>
      </c>
      <c r="U20" s="40">
        <v>2.0780537252914346</v>
      </c>
      <c r="V20" s="40">
        <v>0.70957932083122155</v>
      </c>
      <c r="W20" s="40">
        <v>2.8383172833248862</v>
      </c>
      <c r="X20" s="40">
        <v>1.2164216928535225</v>
      </c>
      <c r="Y20" s="40">
        <v>5.0684237202230108E-2</v>
      </c>
      <c r="Z20" s="40">
        <v>0.86163203243791175</v>
      </c>
      <c r="AA20" s="40">
        <v>1.9260010136847441</v>
      </c>
      <c r="AB20" s="40">
        <v>0.456158134820071</v>
      </c>
      <c r="AC20" s="40">
        <v>3.8520020273694882</v>
      </c>
      <c r="AD20" s="40">
        <v>0</v>
      </c>
      <c r="AE20" s="40">
        <v>10.897110998479473</v>
      </c>
      <c r="AF20" s="40">
        <v>1.5205271160669032</v>
      </c>
      <c r="AG20" s="40">
        <v>1.4191586416624431</v>
      </c>
      <c r="AH20" s="40">
        <v>2.0273694880892044</v>
      </c>
      <c r="AI20" s="40">
        <v>3.1931069437404966</v>
      </c>
      <c r="AJ20" s="40">
        <v>2.9396857577293463</v>
      </c>
      <c r="AK20" s="40">
        <v>0.40547389761784086</v>
      </c>
    </row>
    <row r="21" spans="12:37" ht="13.5" customHeight="1" x14ac:dyDescent="0.15">
      <c r="M21" s="4" t="s">
        <v>599</v>
      </c>
      <c r="N21" s="41"/>
      <c r="O21" s="41">
        <v>11.809427268119615</v>
      </c>
      <c r="P21" s="41">
        <v>25.899645210339585</v>
      </c>
      <c r="Q21" s="41">
        <v>10.390268626457171</v>
      </c>
      <c r="R21" s="41">
        <v>6.7410035478966037</v>
      </c>
      <c r="S21" s="41">
        <v>7.6533198175367465</v>
      </c>
      <c r="T21" s="41">
        <v>12.975164723770908</v>
      </c>
      <c r="U21" s="41">
        <v>4.3081601621895587</v>
      </c>
      <c r="V21" s="41">
        <v>2.0273694880892044</v>
      </c>
      <c r="W21" s="41">
        <v>8.8697415103902681</v>
      </c>
      <c r="X21" s="41">
        <v>3.8013177901672579</v>
      </c>
      <c r="Y21" s="41">
        <v>1.4698428788646731</v>
      </c>
      <c r="Z21" s="41">
        <v>2.9903699949315765</v>
      </c>
      <c r="AA21" s="41">
        <v>4.7643182970096305</v>
      </c>
      <c r="AB21" s="41">
        <v>1.7739483020780538</v>
      </c>
      <c r="AC21" s="41">
        <v>7.8053725291434368</v>
      </c>
      <c r="AD21" s="41">
        <v>0.15205271160669032</v>
      </c>
      <c r="AE21" s="41">
        <v>14.140902179422199</v>
      </c>
      <c r="AF21" s="41">
        <v>3.0917384693360366</v>
      </c>
      <c r="AG21" s="41">
        <v>4.8150025342118603</v>
      </c>
      <c r="AH21" s="41">
        <v>3.9026862645717184</v>
      </c>
      <c r="AI21" s="41">
        <v>3.1424227065382664</v>
      </c>
      <c r="AJ21" s="41">
        <v>1.9260010136847441</v>
      </c>
      <c r="AK21" s="41">
        <v>1.3684744044602128</v>
      </c>
    </row>
    <row r="22" spans="12:37" ht="13.5" customHeight="1" x14ac:dyDescent="0.15">
      <c r="M22" s="4" t="s">
        <v>600</v>
      </c>
      <c r="N22" s="42"/>
      <c r="O22" s="42">
        <v>32.43791180942727</v>
      </c>
      <c r="P22" s="42">
        <v>48.048656867714143</v>
      </c>
      <c r="Q22" s="42">
        <v>17.029903699949315</v>
      </c>
      <c r="R22" s="42">
        <v>9.123162696401419</v>
      </c>
      <c r="S22" s="42">
        <v>11.758743030917385</v>
      </c>
      <c r="T22" s="42">
        <v>20.679168778509883</v>
      </c>
      <c r="U22" s="42">
        <v>6.3862138874809933</v>
      </c>
      <c r="V22" s="42">
        <v>2.7369488089204257</v>
      </c>
      <c r="W22" s="42">
        <v>11.708058793715155</v>
      </c>
      <c r="X22" s="42">
        <v>5.0177394830207804</v>
      </c>
      <c r="Y22" s="42">
        <v>1.5205271160669032</v>
      </c>
      <c r="Z22" s="42">
        <v>3.8520020273694882</v>
      </c>
      <c r="AA22" s="42">
        <v>6.6903193106943748</v>
      </c>
      <c r="AB22" s="42">
        <v>2.2301064368981249</v>
      </c>
      <c r="AC22" s="42">
        <v>11.657374556512924</v>
      </c>
      <c r="AD22" s="42">
        <v>0.15205271160669032</v>
      </c>
      <c r="AE22" s="42">
        <v>25.038013177901675</v>
      </c>
      <c r="AF22" s="42">
        <v>4.6122655854029393</v>
      </c>
      <c r="AG22" s="42">
        <v>6.234161175874303</v>
      </c>
      <c r="AH22" s="42">
        <v>5.9300557526609223</v>
      </c>
      <c r="AI22" s="42">
        <v>6.3355296502787635</v>
      </c>
      <c r="AJ22" s="42">
        <v>4.8656867714140901</v>
      </c>
      <c r="AK22" s="42">
        <v>1.7739483020780538</v>
      </c>
    </row>
    <row r="23" spans="12:37" ht="13.5" customHeight="1" x14ac:dyDescent="0.15">
      <c r="O23" s="4" t="s">
        <v>609</v>
      </c>
    </row>
    <row r="25" spans="12:37" ht="13.5" customHeight="1" x14ac:dyDescent="0.15">
      <c r="O25" s="44"/>
    </row>
    <row r="26" spans="12:37" ht="13.5" customHeight="1" x14ac:dyDescent="0.15">
      <c r="L26" s="44"/>
      <c r="M26" s="44"/>
      <c r="N26" s="44"/>
      <c r="O26" s="44"/>
      <c r="P26" s="44"/>
      <c r="Q26" s="44"/>
      <c r="R26" s="44"/>
      <c r="S26" s="44"/>
    </row>
    <row r="27" spans="12:37" ht="13.5" customHeight="1" x14ac:dyDescent="0.15">
      <c r="L27" s="45"/>
      <c r="M27" s="45"/>
      <c r="N27" s="45"/>
      <c r="O27" s="45"/>
      <c r="P27" s="45"/>
      <c r="Q27" s="45"/>
      <c r="R27" s="45"/>
      <c r="S27" s="45"/>
    </row>
  </sheetData>
  <sheetProtection formatColumns="0"/>
  <phoneticPr fontId="1"/>
  <conditionalFormatting sqref="O14:AK14">
    <cfRule type="duplicateValues" dxfId="12" priority="1"/>
  </conditionalFormatting>
  <conditionalFormatting sqref="O20:AK20">
    <cfRule type="top10" dxfId="11" priority="3" rank="1"/>
  </conditionalFormatting>
  <conditionalFormatting sqref="O21:AK21">
    <cfRule type="top10" dxfId="10" priority="2" rank="1"/>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BCE1-3D6F-4559-B687-09F21E324676}">
  <dimension ref="A1:AM12"/>
  <sheetViews>
    <sheetView zoomScaleNormal="100" workbookViewId="0"/>
  </sheetViews>
  <sheetFormatPr defaultColWidth="9.25" defaultRowHeight="13.5" customHeight="1" x14ac:dyDescent="0.15"/>
  <cols>
    <col min="1" max="15" width="9.25" style="4"/>
    <col min="16" max="16" width="10.75" style="4" bestFit="1" customWidth="1"/>
    <col min="17" max="25" width="9.375" style="4" bestFit="1" customWidth="1"/>
    <col min="26" max="16384" width="9.25" style="4"/>
  </cols>
  <sheetData>
    <row r="1" spans="1:39" s="5" customFormat="1" ht="13.5" customHeight="1" x14ac:dyDescent="0.15">
      <c r="A1" s="4" t="s">
        <v>723</v>
      </c>
      <c r="B1" s="4"/>
      <c r="P1" s="5">
        <v>3</v>
      </c>
      <c r="Q1" s="5">
        <v>4</v>
      </c>
      <c r="R1" s="5">
        <v>5</v>
      </c>
      <c r="S1" s="5">
        <v>6</v>
      </c>
      <c r="T1" s="5">
        <v>7</v>
      </c>
      <c r="U1" s="5">
        <v>8</v>
      </c>
      <c r="V1" s="5">
        <v>9</v>
      </c>
      <c r="W1" s="5">
        <v>10</v>
      </c>
      <c r="X1" s="5">
        <v>11</v>
      </c>
      <c r="Y1" s="5">
        <v>12</v>
      </c>
      <c r="Z1" s="5">
        <v>13</v>
      </c>
      <c r="AA1" s="5">
        <v>14</v>
      </c>
      <c r="AB1" s="5">
        <v>15</v>
      </c>
      <c r="AC1" s="5">
        <v>16</v>
      </c>
      <c r="AD1" s="5">
        <v>17</v>
      </c>
      <c r="AE1" s="5">
        <v>18</v>
      </c>
      <c r="AF1" s="5">
        <v>19</v>
      </c>
      <c r="AG1" s="5">
        <v>20</v>
      </c>
      <c r="AH1" s="5">
        <v>21</v>
      </c>
      <c r="AI1" s="5">
        <v>22</v>
      </c>
      <c r="AJ1" s="5">
        <v>23</v>
      </c>
      <c r="AK1" s="5">
        <v>24</v>
      </c>
      <c r="AL1" s="5">
        <v>25</v>
      </c>
      <c r="AM1" s="5">
        <v>26</v>
      </c>
    </row>
    <row r="2" spans="1:39" s="5" customFormat="1" ht="13.5" customHeight="1" x14ac:dyDescent="0.15">
      <c r="A2" s="4" t="s">
        <v>724</v>
      </c>
      <c r="B2" s="4" t="s">
        <v>322</v>
      </c>
      <c r="C2" s="4"/>
      <c r="D2" s="4"/>
      <c r="E2" s="4"/>
      <c r="F2" s="4"/>
      <c r="G2" s="4"/>
      <c r="H2" s="4"/>
      <c r="I2" s="4"/>
      <c r="J2" s="4"/>
      <c r="K2" s="4"/>
      <c r="L2" s="4"/>
      <c r="M2" s="4"/>
      <c r="N2" s="4"/>
    </row>
    <row r="4" spans="1:39" ht="13.5" customHeight="1" x14ac:dyDescent="0.15">
      <c r="O4" s="4" t="s">
        <v>20</v>
      </c>
      <c r="P4" s="6" t="s">
        <v>1</v>
      </c>
      <c r="Q4" s="6" t="s">
        <v>323</v>
      </c>
      <c r="R4" s="6" t="s">
        <v>229</v>
      </c>
      <c r="S4" s="6" t="s">
        <v>324</v>
      </c>
      <c r="T4" s="6" t="s">
        <v>325</v>
      </c>
      <c r="U4" s="6" t="s">
        <v>326</v>
      </c>
      <c r="V4" s="6" t="s">
        <v>327</v>
      </c>
      <c r="W4" s="6" t="s">
        <v>328</v>
      </c>
      <c r="X4" s="6" t="s">
        <v>329</v>
      </c>
      <c r="Y4" s="6" t="s">
        <v>330</v>
      </c>
      <c r="Z4" s="6" t="s">
        <v>331</v>
      </c>
      <c r="AA4" s="6" t="s">
        <v>332</v>
      </c>
      <c r="AB4" s="6" t="s">
        <v>333</v>
      </c>
      <c r="AC4" s="6" t="s">
        <v>334</v>
      </c>
      <c r="AD4" s="6" t="s">
        <v>255</v>
      </c>
      <c r="AE4" s="6" t="s">
        <v>335</v>
      </c>
      <c r="AF4" s="6" t="s">
        <v>244</v>
      </c>
      <c r="AG4" s="6" t="s">
        <v>320</v>
      </c>
      <c r="AH4" s="6" t="s">
        <v>5</v>
      </c>
      <c r="AI4" s="6" t="s">
        <v>4</v>
      </c>
      <c r="AJ4" s="6">
        <v>0</v>
      </c>
      <c r="AK4" s="6">
        <v>0</v>
      </c>
      <c r="AL4" s="6">
        <v>0</v>
      </c>
      <c r="AM4" s="6">
        <v>0</v>
      </c>
    </row>
    <row r="5" spans="1:39" ht="13.5" customHeight="1" x14ac:dyDescent="0.15">
      <c r="O5" s="4" t="s">
        <v>21</v>
      </c>
      <c r="P5" s="6">
        <v>77</v>
      </c>
      <c r="Q5" s="6">
        <v>26</v>
      </c>
      <c r="R5" s="6">
        <v>4</v>
      </c>
      <c r="S5" s="6">
        <v>25</v>
      </c>
      <c r="T5" s="6">
        <v>11</v>
      </c>
      <c r="U5" s="6">
        <v>9</v>
      </c>
      <c r="V5" s="6">
        <v>2</v>
      </c>
      <c r="W5" s="6">
        <v>7</v>
      </c>
      <c r="X5" s="6">
        <v>6</v>
      </c>
      <c r="Y5" s="6">
        <v>6</v>
      </c>
      <c r="Z5" s="6">
        <v>4</v>
      </c>
      <c r="AA5" s="6">
        <v>0</v>
      </c>
      <c r="AB5" s="6">
        <v>3</v>
      </c>
      <c r="AC5" s="6">
        <v>7</v>
      </c>
      <c r="AD5" s="6">
        <v>16</v>
      </c>
      <c r="AE5" s="6">
        <v>0</v>
      </c>
      <c r="AF5" s="6">
        <v>2</v>
      </c>
      <c r="AG5" s="6">
        <v>0</v>
      </c>
      <c r="AH5" s="6">
        <v>4</v>
      </c>
      <c r="AI5" s="6">
        <v>0</v>
      </c>
      <c r="AJ5" s="6">
        <v>0</v>
      </c>
      <c r="AK5" s="6">
        <v>0</v>
      </c>
      <c r="AL5" s="6">
        <v>0</v>
      </c>
      <c r="AM5" s="6">
        <v>0</v>
      </c>
    </row>
    <row r="8" spans="1:39" ht="13.5" customHeight="1" x14ac:dyDescent="0.15">
      <c r="Q8" s="12"/>
      <c r="R8" s="12"/>
      <c r="S8" s="12"/>
      <c r="T8" s="12"/>
      <c r="U8" s="12"/>
      <c r="V8" s="12"/>
      <c r="W8" s="12"/>
      <c r="X8" s="12"/>
      <c r="Y8" s="12"/>
      <c r="Z8" s="12"/>
      <c r="AA8" s="12"/>
      <c r="AB8" s="12"/>
      <c r="AC8" s="12"/>
      <c r="AD8" s="12"/>
      <c r="AE8" s="12"/>
      <c r="AF8" s="12"/>
      <c r="AG8" s="12"/>
      <c r="AH8" s="12"/>
      <c r="AI8" s="12"/>
      <c r="AJ8" s="12"/>
      <c r="AK8" s="12"/>
      <c r="AL8" s="12"/>
      <c r="AM8" s="12"/>
    </row>
    <row r="9" spans="1:39" ht="13.5" customHeight="1" x14ac:dyDescent="0.15">
      <c r="O9" s="4" t="s">
        <v>11</v>
      </c>
      <c r="P9" s="7" t="s">
        <v>1</v>
      </c>
      <c r="Q9" s="28" t="s">
        <v>323</v>
      </c>
      <c r="R9" s="28" t="s">
        <v>229</v>
      </c>
      <c r="S9" s="28" t="s">
        <v>324</v>
      </c>
      <c r="T9" s="28" t="s">
        <v>325</v>
      </c>
      <c r="U9" s="28" t="s">
        <v>326</v>
      </c>
      <c r="V9" s="28" t="s">
        <v>327</v>
      </c>
      <c r="W9" s="28" t="s">
        <v>328</v>
      </c>
      <c r="X9" s="28" t="s">
        <v>329</v>
      </c>
      <c r="Y9" s="28" t="s">
        <v>330</v>
      </c>
      <c r="Z9" s="28" t="s">
        <v>331</v>
      </c>
      <c r="AA9" s="28" t="s">
        <v>332</v>
      </c>
      <c r="AB9" s="28" t="s">
        <v>333</v>
      </c>
      <c r="AC9" s="28" t="s">
        <v>334</v>
      </c>
      <c r="AD9" s="28" t="s">
        <v>255</v>
      </c>
      <c r="AE9" s="28" t="s">
        <v>335</v>
      </c>
      <c r="AF9" s="28" t="s">
        <v>244</v>
      </c>
      <c r="AG9" s="28" t="s">
        <v>320</v>
      </c>
      <c r="AH9" s="28" t="s">
        <v>5</v>
      </c>
      <c r="AI9" s="28" t="s">
        <v>4</v>
      </c>
      <c r="AJ9" s="28">
        <v>0</v>
      </c>
      <c r="AK9" s="28">
        <v>0</v>
      </c>
      <c r="AL9" s="28">
        <v>0</v>
      </c>
      <c r="AM9" s="28">
        <v>0</v>
      </c>
    </row>
    <row r="10" spans="1:39" ht="13.5" customHeight="1" x14ac:dyDescent="0.15">
      <c r="O10" s="8" t="s">
        <v>725</v>
      </c>
      <c r="P10" s="10">
        <v>77</v>
      </c>
      <c r="Q10" s="14">
        <v>26</v>
      </c>
      <c r="R10" s="14">
        <v>4</v>
      </c>
      <c r="S10" s="14">
        <v>25</v>
      </c>
      <c r="T10" s="14">
        <v>11</v>
      </c>
      <c r="U10" s="14">
        <v>9</v>
      </c>
      <c r="V10" s="14">
        <v>2</v>
      </c>
      <c r="W10" s="14">
        <v>7</v>
      </c>
      <c r="X10" s="14">
        <v>6</v>
      </c>
      <c r="Y10" s="14">
        <v>6</v>
      </c>
      <c r="Z10" s="14">
        <v>4</v>
      </c>
      <c r="AA10" s="14">
        <v>0</v>
      </c>
      <c r="AB10" s="14">
        <v>3</v>
      </c>
      <c r="AC10" s="14">
        <v>7</v>
      </c>
      <c r="AD10" s="14">
        <v>16</v>
      </c>
      <c r="AE10" s="14">
        <v>0</v>
      </c>
      <c r="AF10" s="14">
        <v>2</v>
      </c>
      <c r="AG10" s="14">
        <v>0</v>
      </c>
      <c r="AH10" s="14">
        <v>4</v>
      </c>
      <c r="AI10" s="14">
        <v>0</v>
      </c>
      <c r="AJ10" s="14">
        <v>0</v>
      </c>
      <c r="AK10" s="14">
        <v>0</v>
      </c>
      <c r="AL10" s="14">
        <v>0</v>
      </c>
      <c r="AM10" s="14">
        <v>0</v>
      </c>
    </row>
    <row r="11" spans="1:39" ht="13.5" customHeight="1" x14ac:dyDescent="0.15">
      <c r="P11" s="9">
        <v>100</v>
      </c>
      <c r="Q11" s="9">
        <v>33.766233766233768</v>
      </c>
      <c r="R11" s="9">
        <v>5.1948051948051948</v>
      </c>
      <c r="S11" s="9">
        <v>32.467532467532465</v>
      </c>
      <c r="T11" s="9">
        <v>14.285714285714285</v>
      </c>
      <c r="U11" s="9">
        <v>11.688311688311687</v>
      </c>
      <c r="V11" s="9">
        <v>2.5974025974025974</v>
      </c>
      <c r="W11" s="9">
        <v>9.0909090909090917</v>
      </c>
      <c r="X11" s="9">
        <v>7.7922077922077921</v>
      </c>
      <c r="Y11" s="9">
        <v>7.7922077922077921</v>
      </c>
      <c r="Z11" s="9">
        <v>5.1948051948051948</v>
      </c>
      <c r="AA11" s="9">
        <v>0</v>
      </c>
      <c r="AB11" s="9">
        <v>3.8961038961038961</v>
      </c>
      <c r="AC11" s="9">
        <v>9.0909090909090917</v>
      </c>
      <c r="AD11" s="9">
        <v>20.779220779220779</v>
      </c>
      <c r="AE11" s="9">
        <v>0</v>
      </c>
      <c r="AF11" s="9">
        <v>2.5974025974025974</v>
      </c>
      <c r="AG11" s="9">
        <v>0</v>
      </c>
      <c r="AH11" s="9">
        <v>5.1948051948051948</v>
      </c>
      <c r="AI11" s="9">
        <v>0</v>
      </c>
      <c r="AJ11" s="9">
        <v>0</v>
      </c>
      <c r="AK11" s="9">
        <v>0</v>
      </c>
      <c r="AL11" s="9">
        <v>0</v>
      </c>
      <c r="AM11" s="9">
        <v>0</v>
      </c>
    </row>
    <row r="12" spans="1:39" ht="13.5" customHeight="1" x14ac:dyDescent="0.15">
      <c r="O12" s="4" t="s">
        <v>543</v>
      </c>
      <c r="Q12" s="4">
        <v>1</v>
      </c>
      <c r="R12" s="4">
        <v>10</v>
      </c>
      <c r="S12" s="4">
        <v>2</v>
      </c>
      <c r="T12" s="4">
        <v>4</v>
      </c>
      <c r="U12" s="4">
        <v>5</v>
      </c>
      <c r="V12" s="4">
        <v>14</v>
      </c>
      <c r="W12" s="4">
        <v>6</v>
      </c>
      <c r="X12" s="4">
        <v>8</v>
      </c>
      <c r="Y12" s="4">
        <v>8</v>
      </c>
      <c r="Z12" s="4">
        <v>10</v>
      </c>
      <c r="AA12" s="4">
        <v>16</v>
      </c>
      <c r="AB12" s="4">
        <v>13</v>
      </c>
      <c r="AC12" s="4">
        <v>6</v>
      </c>
      <c r="AD12" s="4">
        <v>3</v>
      </c>
      <c r="AE12" s="4">
        <v>16</v>
      </c>
      <c r="AF12" s="4">
        <v>14</v>
      </c>
      <c r="AG12" s="4">
        <v>16</v>
      </c>
      <c r="AH12" s="4">
        <v>10</v>
      </c>
      <c r="AI12" s="4">
        <v>16</v>
      </c>
      <c r="AJ12" s="4">
        <v>16</v>
      </c>
      <c r="AK12" s="4">
        <v>16</v>
      </c>
      <c r="AL12" s="4">
        <v>16</v>
      </c>
      <c r="AM12" s="4">
        <v>16</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3C01-6773-4C97-865F-94B2FC11B255}">
  <dimension ref="A1:AM12"/>
  <sheetViews>
    <sheetView zoomScaleNormal="100" workbookViewId="0"/>
  </sheetViews>
  <sheetFormatPr defaultColWidth="9.25" defaultRowHeight="13.5" customHeight="1" x14ac:dyDescent="0.15"/>
  <cols>
    <col min="1" max="15" width="9.25" style="4"/>
    <col min="16" max="16" width="10.75" style="4" bestFit="1" customWidth="1"/>
    <col min="17" max="25" width="9.375" style="4" bestFit="1" customWidth="1"/>
    <col min="26" max="16384" width="9.25" style="4"/>
  </cols>
  <sheetData>
    <row r="1" spans="1:39" s="5" customFormat="1" ht="13.5" customHeight="1" x14ac:dyDescent="0.15">
      <c r="A1" s="4" t="s">
        <v>720</v>
      </c>
      <c r="B1" s="4"/>
      <c r="P1" s="5">
        <v>3</v>
      </c>
      <c r="Q1" s="5">
        <v>4</v>
      </c>
      <c r="R1" s="5">
        <v>5</v>
      </c>
      <c r="S1" s="5">
        <v>6</v>
      </c>
      <c r="T1" s="5">
        <v>7</v>
      </c>
      <c r="U1" s="5">
        <v>8</v>
      </c>
      <c r="V1" s="5">
        <v>9</v>
      </c>
      <c r="W1" s="5">
        <v>10</v>
      </c>
      <c r="X1" s="5">
        <v>11</v>
      </c>
      <c r="Y1" s="5">
        <v>12</v>
      </c>
      <c r="Z1" s="5">
        <v>13</v>
      </c>
      <c r="AA1" s="5">
        <v>14</v>
      </c>
      <c r="AB1" s="5">
        <v>15</v>
      </c>
      <c r="AC1" s="5">
        <v>16</v>
      </c>
      <c r="AD1" s="5">
        <v>17</v>
      </c>
      <c r="AE1" s="5">
        <v>18</v>
      </c>
      <c r="AF1" s="5">
        <v>19</v>
      </c>
      <c r="AG1" s="5">
        <v>20</v>
      </c>
      <c r="AH1" s="5">
        <v>21</v>
      </c>
      <c r="AI1" s="5">
        <v>22</v>
      </c>
      <c r="AJ1" s="5">
        <v>23</v>
      </c>
      <c r="AK1" s="5">
        <v>24</v>
      </c>
      <c r="AL1" s="5">
        <v>25</v>
      </c>
      <c r="AM1" s="5">
        <v>26</v>
      </c>
    </row>
    <row r="2" spans="1:39" s="5" customFormat="1" ht="13.5" customHeight="1" x14ac:dyDescent="0.15">
      <c r="A2" s="4" t="s">
        <v>721</v>
      </c>
      <c r="B2" s="4" t="s">
        <v>336</v>
      </c>
      <c r="C2" s="4"/>
      <c r="D2" s="4"/>
      <c r="E2" s="4"/>
      <c r="F2" s="4"/>
      <c r="G2" s="4"/>
      <c r="H2" s="4"/>
      <c r="I2" s="4"/>
      <c r="J2" s="4"/>
      <c r="K2" s="4"/>
      <c r="L2" s="4"/>
      <c r="M2" s="4"/>
      <c r="N2" s="4"/>
    </row>
    <row r="4" spans="1:39" ht="13.5" customHeight="1" x14ac:dyDescent="0.15">
      <c r="O4" s="4" t="s">
        <v>20</v>
      </c>
      <c r="P4" s="6" t="s">
        <v>1</v>
      </c>
      <c r="Q4" s="6" t="s">
        <v>337</v>
      </c>
      <c r="R4" s="6" t="s">
        <v>338</v>
      </c>
      <c r="S4" s="6" t="s">
        <v>339</v>
      </c>
      <c r="T4" s="6" t="s">
        <v>340</v>
      </c>
      <c r="U4" s="6" t="s">
        <v>341</v>
      </c>
      <c r="V4" s="6" t="s">
        <v>342</v>
      </c>
      <c r="W4" s="6" t="s">
        <v>343</v>
      </c>
      <c r="X4" s="6" t="s">
        <v>344</v>
      </c>
      <c r="Y4" s="6" t="s">
        <v>345</v>
      </c>
      <c r="Z4" s="6" t="s">
        <v>346</v>
      </c>
      <c r="AA4" s="6" t="s">
        <v>347</v>
      </c>
      <c r="AB4" s="6" t="s">
        <v>348</v>
      </c>
      <c r="AC4" s="6" t="s">
        <v>349</v>
      </c>
      <c r="AD4" s="6" t="s">
        <v>12</v>
      </c>
      <c r="AE4" s="6" t="s">
        <v>5</v>
      </c>
      <c r="AF4" s="6" t="s">
        <v>4</v>
      </c>
      <c r="AG4" s="6">
        <v>0</v>
      </c>
      <c r="AH4" s="6">
        <v>0</v>
      </c>
      <c r="AI4" s="6">
        <v>0</v>
      </c>
      <c r="AJ4" s="6">
        <v>0</v>
      </c>
      <c r="AK4" s="6">
        <v>0</v>
      </c>
      <c r="AL4" s="6">
        <v>0</v>
      </c>
      <c r="AM4" s="6">
        <v>0</v>
      </c>
    </row>
    <row r="5" spans="1:39" ht="13.5" customHeight="1" x14ac:dyDescent="0.15">
      <c r="O5" s="4" t="s">
        <v>21</v>
      </c>
      <c r="P5" s="6">
        <v>1973</v>
      </c>
      <c r="Q5" s="6">
        <v>322</v>
      </c>
      <c r="R5" s="6">
        <v>594</v>
      </c>
      <c r="S5" s="6">
        <v>280</v>
      </c>
      <c r="T5" s="6">
        <v>329</v>
      </c>
      <c r="U5" s="6">
        <v>232</v>
      </c>
      <c r="V5" s="6">
        <v>101</v>
      </c>
      <c r="W5" s="6">
        <v>320</v>
      </c>
      <c r="X5" s="6">
        <v>45</v>
      </c>
      <c r="Y5" s="6">
        <v>151</v>
      </c>
      <c r="Z5" s="6">
        <v>53</v>
      </c>
      <c r="AA5" s="6">
        <v>106</v>
      </c>
      <c r="AB5" s="6">
        <v>129</v>
      </c>
      <c r="AC5" s="6">
        <v>61</v>
      </c>
      <c r="AD5" s="6">
        <v>180</v>
      </c>
      <c r="AE5" s="6">
        <v>79</v>
      </c>
      <c r="AF5" s="6">
        <v>10</v>
      </c>
      <c r="AG5" s="6">
        <v>0</v>
      </c>
      <c r="AH5" s="6">
        <v>0</v>
      </c>
      <c r="AI5" s="6">
        <v>0</v>
      </c>
      <c r="AJ5" s="6">
        <v>0</v>
      </c>
      <c r="AK5" s="6">
        <v>0</v>
      </c>
      <c r="AL5" s="6">
        <v>0</v>
      </c>
      <c r="AM5" s="6">
        <v>0</v>
      </c>
    </row>
    <row r="8" spans="1:39" ht="13.5" customHeight="1" x14ac:dyDescent="0.15">
      <c r="Q8" s="12"/>
      <c r="R8" s="12"/>
      <c r="S8" s="12"/>
      <c r="T8" s="12"/>
      <c r="U8" s="12"/>
      <c r="V8" s="12"/>
      <c r="W8" s="12"/>
      <c r="X8" s="12"/>
      <c r="Y8" s="12"/>
      <c r="Z8" s="12"/>
      <c r="AA8" s="12"/>
      <c r="AB8" s="12"/>
      <c r="AC8" s="12"/>
      <c r="AD8" s="12"/>
      <c r="AE8" s="12"/>
      <c r="AF8" s="12"/>
      <c r="AG8" s="12"/>
      <c r="AH8" s="12"/>
      <c r="AI8" s="12"/>
      <c r="AJ8" s="12"/>
      <c r="AK8" s="12"/>
      <c r="AL8" s="12"/>
      <c r="AM8" s="12"/>
    </row>
    <row r="9" spans="1:39" ht="13.5" customHeight="1" x14ac:dyDescent="0.15">
      <c r="O9" s="4" t="s">
        <v>11</v>
      </c>
      <c r="P9" s="7" t="s">
        <v>1</v>
      </c>
      <c r="Q9" s="28" t="s">
        <v>337</v>
      </c>
      <c r="R9" s="28" t="s">
        <v>338</v>
      </c>
      <c r="S9" s="28" t="s">
        <v>339</v>
      </c>
      <c r="T9" s="28" t="s">
        <v>340</v>
      </c>
      <c r="U9" s="28" t="s">
        <v>341</v>
      </c>
      <c r="V9" s="28" t="s">
        <v>342</v>
      </c>
      <c r="W9" s="28" t="s">
        <v>343</v>
      </c>
      <c r="X9" s="28" t="s">
        <v>344</v>
      </c>
      <c r="Y9" s="28" t="s">
        <v>345</v>
      </c>
      <c r="Z9" s="28" t="s">
        <v>346</v>
      </c>
      <c r="AA9" s="28" t="s">
        <v>347</v>
      </c>
      <c r="AB9" s="28" t="s">
        <v>348</v>
      </c>
      <c r="AC9" s="28" t="s">
        <v>349</v>
      </c>
      <c r="AD9" s="28" t="s">
        <v>12</v>
      </c>
      <c r="AE9" s="28" t="s">
        <v>5</v>
      </c>
      <c r="AF9" s="28" t="s">
        <v>4</v>
      </c>
      <c r="AG9" s="28">
        <v>0</v>
      </c>
      <c r="AH9" s="28">
        <v>0</v>
      </c>
      <c r="AI9" s="28">
        <v>0</v>
      </c>
      <c r="AJ9" s="28">
        <v>0</v>
      </c>
      <c r="AK9" s="28">
        <v>0</v>
      </c>
      <c r="AL9" s="28">
        <v>0</v>
      </c>
      <c r="AM9" s="28">
        <v>0</v>
      </c>
    </row>
    <row r="10" spans="1:39" ht="13.5" customHeight="1" x14ac:dyDescent="0.15">
      <c r="O10" s="8" t="s">
        <v>722</v>
      </c>
      <c r="P10" s="10">
        <v>1973</v>
      </c>
      <c r="Q10" s="14">
        <v>322</v>
      </c>
      <c r="R10" s="14">
        <v>594</v>
      </c>
      <c r="S10" s="14">
        <v>280</v>
      </c>
      <c r="T10" s="14">
        <v>329</v>
      </c>
      <c r="U10" s="14">
        <v>232</v>
      </c>
      <c r="V10" s="14">
        <v>101</v>
      </c>
      <c r="W10" s="14">
        <v>320</v>
      </c>
      <c r="X10" s="14">
        <v>45</v>
      </c>
      <c r="Y10" s="14">
        <v>151</v>
      </c>
      <c r="Z10" s="14">
        <v>53</v>
      </c>
      <c r="AA10" s="14">
        <v>106</v>
      </c>
      <c r="AB10" s="14">
        <v>129</v>
      </c>
      <c r="AC10" s="14">
        <v>61</v>
      </c>
      <c r="AD10" s="14">
        <v>180</v>
      </c>
      <c r="AE10" s="14">
        <v>79</v>
      </c>
      <c r="AF10" s="14">
        <v>10</v>
      </c>
      <c r="AG10" s="14">
        <v>0</v>
      </c>
      <c r="AH10" s="14">
        <v>0</v>
      </c>
      <c r="AI10" s="14">
        <v>0</v>
      </c>
      <c r="AJ10" s="14">
        <v>0</v>
      </c>
      <c r="AK10" s="14">
        <v>0</v>
      </c>
      <c r="AL10" s="14">
        <v>0</v>
      </c>
      <c r="AM10" s="14">
        <v>0</v>
      </c>
    </row>
    <row r="11" spans="1:39" ht="13.5" customHeight="1" x14ac:dyDescent="0.15">
      <c r="P11" s="9">
        <v>100</v>
      </c>
      <c r="Q11" s="9">
        <v>16.320324379118095</v>
      </c>
      <c r="R11" s="9">
        <v>30.106436898124684</v>
      </c>
      <c r="S11" s="9">
        <v>14.19158641662443</v>
      </c>
      <c r="T11" s="9">
        <v>16.675114039533707</v>
      </c>
      <c r="U11" s="9">
        <v>11.758743030917385</v>
      </c>
      <c r="V11" s="9">
        <v>5.1191079574252409</v>
      </c>
      <c r="W11" s="9">
        <v>16.218955904713635</v>
      </c>
      <c r="X11" s="9">
        <v>2.2807906741003547</v>
      </c>
      <c r="Y11" s="9">
        <v>7.6533198175367465</v>
      </c>
      <c r="Z11" s="9">
        <v>2.6862645717181959</v>
      </c>
      <c r="AA11" s="9">
        <v>5.3725291434363918</v>
      </c>
      <c r="AB11" s="9">
        <v>6.5382665990876827</v>
      </c>
      <c r="AC11" s="9">
        <v>3.0917384693360366</v>
      </c>
      <c r="AD11" s="9">
        <v>9.123162696401419</v>
      </c>
      <c r="AE11" s="9">
        <v>4.004054738976178</v>
      </c>
      <c r="AF11" s="9">
        <v>0.50684237202230109</v>
      </c>
      <c r="AG11" s="9">
        <v>0</v>
      </c>
      <c r="AH11" s="9">
        <v>0</v>
      </c>
      <c r="AI11" s="9">
        <v>0</v>
      </c>
      <c r="AJ11" s="9">
        <v>0</v>
      </c>
      <c r="AK11" s="9">
        <v>0</v>
      </c>
      <c r="AL11" s="9">
        <v>0</v>
      </c>
      <c r="AM11" s="9">
        <v>0</v>
      </c>
    </row>
    <row r="12" spans="1:39" ht="13.5" customHeight="1" x14ac:dyDescent="0.15">
      <c r="O12" s="4" t="s">
        <v>543</v>
      </c>
      <c r="Q12" s="4">
        <v>3</v>
      </c>
      <c r="R12" s="4">
        <v>1</v>
      </c>
      <c r="S12" s="4">
        <v>5</v>
      </c>
      <c r="T12" s="4">
        <v>2</v>
      </c>
      <c r="U12" s="4">
        <v>6</v>
      </c>
      <c r="V12" s="4">
        <v>11</v>
      </c>
      <c r="W12" s="4">
        <v>4</v>
      </c>
      <c r="X12" s="4">
        <v>15</v>
      </c>
      <c r="Y12" s="4">
        <v>8</v>
      </c>
      <c r="Z12" s="4">
        <v>14</v>
      </c>
      <c r="AA12" s="4">
        <v>10</v>
      </c>
      <c r="AB12" s="4">
        <v>9</v>
      </c>
      <c r="AC12" s="4">
        <v>13</v>
      </c>
      <c r="AD12" s="4">
        <v>7</v>
      </c>
      <c r="AE12" s="4">
        <v>12</v>
      </c>
      <c r="AF12" s="4">
        <v>16</v>
      </c>
      <c r="AG12" s="4">
        <v>17</v>
      </c>
      <c r="AH12" s="4">
        <v>17</v>
      </c>
      <c r="AI12" s="4">
        <v>17</v>
      </c>
      <c r="AJ12" s="4">
        <v>17</v>
      </c>
      <c r="AK12" s="4">
        <v>17</v>
      </c>
      <c r="AL12" s="4">
        <v>17</v>
      </c>
      <c r="AM12" s="4">
        <v>17</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533D-61C6-4B26-BFFD-4BEAA9D2D1BE}">
  <dimension ref="A1:AA23"/>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715</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716</v>
      </c>
      <c r="B2" s="4" t="s">
        <v>350</v>
      </c>
      <c r="C2" s="4"/>
      <c r="D2" s="4"/>
      <c r="E2" s="4"/>
      <c r="F2" s="4"/>
      <c r="G2" s="4"/>
      <c r="H2" s="4"/>
      <c r="I2" s="4"/>
      <c r="J2" s="4"/>
      <c r="K2" s="4"/>
      <c r="L2" s="4"/>
    </row>
    <row r="4" spans="1:27" ht="13.5" customHeight="1" x14ac:dyDescent="0.15">
      <c r="M4" s="4" t="s">
        <v>20</v>
      </c>
      <c r="N4" s="6" t="s">
        <v>1</v>
      </c>
      <c r="O4" s="6" t="s">
        <v>351</v>
      </c>
      <c r="P4" s="6" t="s">
        <v>352</v>
      </c>
      <c r="Q4" s="6" t="s">
        <v>4</v>
      </c>
      <c r="R4" s="6">
        <v>0</v>
      </c>
      <c r="S4" s="6">
        <v>0</v>
      </c>
      <c r="T4" s="6">
        <v>0</v>
      </c>
      <c r="U4" s="6">
        <v>0</v>
      </c>
      <c r="V4" s="6">
        <v>0</v>
      </c>
      <c r="W4" s="6">
        <v>0</v>
      </c>
      <c r="X4" s="6">
        <v>0</v>
      </c>
      <c r="Y4" s="6">
        <v>0</v>
      </c>
      <c r="Z4" s="6">
        <v>0</v>
      </c>
      <c r="AA4" s="6">
        <v>0</v>
      </c>
    </row>
    <row r="5" spans="1:27" ht="13.5" customHeight="1" x14ac:dyDescent="0.15">
      <c r="M5" s="4" t="s">
        <v>21</v>
      </c>
      <c r="N5" s="16">
        <v>1441</v>
      </c>
      <c r="O5" s="16">
        <v>209</v>
      </c>
      <c r="P5" s="16">
        <v>1232</v>
      </c>
      <c r="Q5" s="16">
        <v>0</v>
      </c>
      <c r="R5" s="16">
        <v>0</v>
      </c>
      <c r="S5" s="16">
        <v>0</v>
      </c>
      <c r="T5" s="16">
        <v>0</v>
      </c>
      <c r="U5" s="16">
        <v>0</v>
      </c>
      <c r="V5" s="16">
        <v>0</v>
      </c>
      <c r="W5" s="16">
        <v>0</v>
      </c>
      <c r="X5" s="16">
        <v>0</v>
      </c>
      <c r="Y5" s="16">
        <v>0</v>
      </c>
      <c r="Z5" s="16">
        <v>0</v>
      </c>
      <c r="AA5" s="16">
        <v>0</v>
      </c>
    </row>
    <row r="9" spans="1:27" ht="13.5" customHeight="1" x14ac:dyDescent="0.15">
      <c r="M9" s="4" t="s">
        <v>0</v>
      </c>
      <c r="N9" s="11" t="s">
        <v>1</v>
      </c>
      <c r="O9" s="11" t="s">
        <v>351</v>
      </c>
      <c r="P9" s="11" t="s">
        <v>352</v>
      </c>
      <c r="Q9" s="11" t="s">
        <v>4</v>
      </c>
      <c r="R9" s="11">
        <v>0</v>
      </c>
      <c r="S9" s="11">
        <v>0</v>
      </c>
      <c r="T9" s="11">
        <v>0</v>
      </c>
      <c r="U9" s="11">
        <v>0</v>
      </c>
      <c r="V9" s="11">
        <v>0</v>
      </c>
      <c r="W9" s="11">
        <v>0</v>
      </c>
      <c r="X9" s="11">
        <v>0</v>
      </c>
      <c r="Y9" s="11">
        <v>0</v>
      </c>
      <c r="Z9" s="11">
        <v>0</v>
      </c>
      <c r="AA9" s="11">
        <v>0</v>
      </c>
    </row>
    <row r="10" spans="1:27" ht="13.5" customHeight="1" x14ac:dyDescent="0.15">
      <c r="M10" s="8" t="s">
        <v>717</v>
      </c>
      <c r="N10" s="10">
        <v>1441</v>
      </c>
      <c r="O10" s="10">
        <v>209</v>
      </c>
      <c r="P10" s="10">
        <v>1232</v>
      </c>
      <c r="Q10" s="10">
        <v>0</v>
      </c>
      <c r="R10" s="10">
        <v>0</v>
      </c>
      <c r="S10" s="10">
        <v>0</v>
      </c>
      <c r="T10" s="10">
        <v>0</v>
      </c>
      <c r="U10" s="10">
        <v>0</v>
      </c>
      <c r="V10" s="10">
        <v>0</v>
      </c>
      <c r="W10" s="10">
        <v>0</v>
      </c>
      <c r="X10" s="10">
        <v>0</v>
      </c>
      <c r="Y10" s="10">
        <v>0</v>
      </c>
      <c r="Z10" s="10">
        <v>0</v>
      </c>
      <c r="AA10" s="10">
        <v>0</v>
      </c>
    </row>
    <row r="11" spans="1:27" ht="13.5" customHeight="1" x14ac:dyDescent="0.15">
      <c r="N11" s="9">
        <v>100</v>
      </c>
      <c r="O11" s="9">
        <v>14.503816793893129</v>
      </c>
      <c r="P11" s="9">
        <v>85.496183206106863</v>
      </c>
      <c r="Q11" s="9">
        <v>0</v>
      </c>
      <c r="R11" s="9">
        <v>0</v>
      </c>
      <c r="S11" s="9">
        <v>0</v>
      </c>
      <c r="T11" s="9">
        <v>0</v>
      </c>
      <c r="U11" s="9">
        <v>0</v>
      </c>
      <c r="V11" s="9">
        <v>0</v>
      </c>
      <c r="W11" s="9">
        <v>0</v>
      </c>
      <c r="X11" s="9">
        <v>0</v>
      </c>
      <c r="Y11" s="9">
        <v>0</v>
      </c>
      <c r="Z11" s="9">
        <v>0</v>
      </c>
      <c r="AA11" s="9">
        <v>0</v>
      </c>
    </row>
    <row r="12" spans="1:27" ht="13.5" customHeight="1" x14ac:dyDescent="0.15">
      <c r="M12" s="4" t="s">
        <v>543</v>
      </c>
      <c r="O12" s="4">
        <v>2</v>
      </c>
      <c r="P12" s="4">
        <v>1</v>
      </c>
      <c r="Q12" s="4">
        <v>3</v>
      </c>
      <c r="R12" s="4">
        <v>3</v>
      </c>
      <c r="S12" s="4">
        <v>3</v>
      </c>
      <c r="T12" s="4">
        <v>3</v>
      </c>
      <c r="U12" s="4">
        <v>3</v>
      </c>
      <c r="V12" s="4">
        <v>3</v>
      </c>
      <c r="W12" s="4">
        <v>3</v>
      </c>
      <c r="X12" s="4">
        <v>3</v>
      </c>
      <c r="Y12" s="4">
        <v>3</v>
      </c>
      <c r="Z12" s="4">
        <v>3</v>
      </c>
      <c r="AA12" s="4">
        <v>3</v>
      </c>
    </row>
    <row r="15" spans="1:27" ht="13.5" customHeight="1" x14ac:dyDescent="0.15">
      <c r="R15" s="27"/>
      <c r="S15" s="27"/>
      <c r="T15" s="27"/>
      <c r="U15" s="27"/>
      <c r="V15" s="27"/>
      <c r="W15" s="27"/>
      <c r="X15" s="27"/>
      <c r="Y15" s="27"/>
    </row>
    <row r="16" spans="1:27" ht="13.5" customHeight="1" x14ac:dyDescent="0.15">
      <c r="R16" s="27"/>
      <c r="S16" s="27"/>
      <c r="T16" s="27"/>
      <c r="U16" s="27"/>
      <c r="V16" s="27"/>
      <c r="W16" s="27"/>
      <c r="X16" s="27"/>
      <c r="Y16" s="27"/>
    </row>
    <row r="17" spans="18:25" ht="13.5" customHeight="1" x14ac:dyDescent="0.15">
      <c r="R17" s="27"/>
      <c r="S17" s="27"/>
      <c r="T17" s="27"/>
      <c r="U17" s="27"/>
      <c r="V17" s="27"/>
      <c r="W17" s="27"/>
      <c r="X17" s="27"/>
      <c r="Y17" s="27"/>
    </row>
    <row r="19" spans="18:25" ht="13.5" customHeight="1" x14ac:dyDescent="0.15">
      <c r="R19" t="s">
        <v>718</v>
      </c>
    </row>
    <row r="20" spans="18:25" ht="13.5" customHeight="1" x14ac:dyDescent="0.15">
      <c r="R20" t="s">
        <v>661</v>
      </c>
    </row>
    <row r="21" spans="18:25" ht="13.5" customHeight="1" x14ac:dyDescent="0.15">
      <c r="R21" t="s">
        <v>719</v>
      </c>
    </row>
    <row r="22" spans="18:25" ht="13.5" customHeight="1" x14ac:dyDescent="0.15">
      <c r="R22"/>
    </row>
    <row r="23" spans="18:25" ht="13.5" customHeight="1" x14ac:dyDescent="0.15">
      <c r="R23"/>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220B-EE3A-4737-9FAF-7949F6705175}">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712</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713</v>
      </c>
      <c r="B2" s="4" t="s">
        <v>353</v>
      </c>
      <c r="C2" s="4"/>
      <c r="D2" s="4"/>
      <c r="E2" s="4"/>
      <c r="F2" s="4"/>
      <c r="G2" s="4"/>
      <c r="H2" s="4"/>
      <c r="I2" s="4"/>
      <c r="J2" s="4"/>
      <c r="K2" s="4"/>
      <c r="L2" s="4"/>
    </row>
    <row r="4" spans="1:36" ht="13.5" customHeight="1" x14ac:dyDescent="0.15">
      <c r="M4" s="4" t="s">
        <v>20</v>
      </c>
      <c r="N4" s="6" t="s">
        <v>1</v>
      </c>
      <c r="O4" s="6" t="s">
        <v>354</v>
      </c>
      <c r="P4" s="6" t="s">
        <v>63</v>
      </c>
      <c r="Q4" s="6" t="s">
        <v>109</v>
      </c>
      <c r="R4" s="6" t="s">
        <v>110</v>
      </c>
      <c r="S4" s="6" t="s">
        <v>563</v>
      </c>
      <c r="T4" s="6" t="s">
        <v>111</v>
      </c>
      <c r="U4" s="6" t="s">
        <v>112</v>
      </c>
      <c r="V4" s="6" t="s">
        <v>113</v>
      </c>
      <c r="W4" s="6" t="s">
        <v>107</v>
      </c>
      <c r="X4" s="6" t="s">
        <v>4</v>
      </c>
      <c r="Y4" s="6">
        <v>0</v>
      </c>
      <c r="Z4" s="6">
        <v>0</v>
      </c>
      <c r="AA4" s="6">
        <v>0</v>
      </c>
      <c r="AB4" s="6">
        <v>0</v>
      </c>
      <c r="AC4" s="6">
        <v>0</v>
      </c>
      <c r="AD4" s="6">
        <v>0</v>
      </c>
    </row>
    <row r="5" spans="1:36" ht="13.5" customHeight="1" x14ac:dyDescent="0.15">
      <c r="M5" s="4" t="s">
        <v>21</v>
      </c>
      <c r="N5" s="16">
        <v>1621</v>
      </c>
      <c r="O5" s="16">
        <v>894</v>
      </c>
      <c r="P5" s="16">
        <v>159</v>
      </c>
      <c r="Q5" s="16">
        <v>80</v>
      </c>
      <c r="R5" s="16">
        <v>112</v>
      </c>
      <c r="S5" s="16">
        <v>387</v>
      </c>
      <c r="T5" s="16">
        <v>29</v>
      </c>
      <c r="U5" s="16">
        <v>24</v>
      </c>
      <c r="V5" s="16">
        <v>106</v>
      </c>
      <c r="W5" s="16">
        <v>12</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354</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row>
    <row r="10" spans="1:36" ht="13.5" customHeight="1" x14ac:dyDescent="0.15">
      <c r="M10" s="8" t="s">
        <v>714</v>
      </c>
      <c r="N10" s="10">
        <v>1621</v>
      </c>
      <c r="O10" s="15">
        <v>894</v>
      </c>
      <c r="P10" s="15">
        <v>159</v>
      </c>
      <c r="Q10" s="15">
        <v>80</v>
      </c>
      <c r="R10" s="15">
        <v>112</v>
      </c>
      <c r="S10" s="15">
        <v>387</v>
      </c>
      <c r="T10" s="15">
        <v>29</v>
      </c>
      <c r="U10" s="15">
        <v>24</v>
      </c>
      <c r="V10" s="15">
        <v>106</v>
      </c>
      <c r="W10" s="15">
        <v>12</v>
      </c>
      <c r="X10" s="15">
        <v>0</v>
      </c>
      <c r="Y10" s="15">
        <v>0</v>
      </c>
      <c r="Z10" s="15">
        <v>0</v>
      </c>
      <c r="AA10" s="15">
        <v>0</v>
      </c>
      <c r="AB10" s="15">
        <v>0</v>
      </c>
      <c r="AC10" s="15">
        <v>0</v>
      </c>
      <c r="AD10" s="15">
        <v>0</v>
      </c>
    </row>
    <row r="11" spans="1:36" ht="13.5" customHeight="1" x14ac:dyDescent="0.15">
      <c r="N11" s="9">
        <v>100</v>
      </c>
      <c r="O11" s="9">
        <v>55.151141270820482</v>
      </c>
      <c r="P11" s="9">
        <v>9.8087600246761255</v>
      </c>
      <c r="Q11" s="9">
        <v>4.9352251696483656</v>
      </c>
      <c r="R11" s="9">
        <v>6.9093152375077116</v>
      </c>
      <c r="S11" s="9">
        <v>23.874151758173966</v>
      </c>
      <c r="T11" s="9">
        <v>1.7890191239975324</v>
      </c>
      <c r="U11" s="9">
        <v>1.4805675508945095</v>
      </c>
      <c r="V11" s="9">
        <v>6.5391733497840843</v>
      </c>
      <c r="W11" s="9">
        <v>0.74028377544725477</v>
      </c>
      <c r="X11" s="9">
        <v>0</v>
      </c>
      <c r="Y11" s="9">
        <v>0</v>
      </c>
      <c r="Z11" s="9">
        <v>0</v>
      </c>
      <c r="AA11" s="9">
        <v>0</v>
      </c>
      <c r="AB11" s="9">
        <v>0</v>
      </c>
      <c r="AC11" s="9">
        <v>0</v>
      </c>
      <c r="AD11" s="9">
        <v>0</v>
      </c>
    </row>
    <row r="12" spans="1:36" ht="13.5" customHeight="1" x14ac:dyDescent="0.15">
      <c r="M12" s="4" t="s">
        <v>543</v>
      </c>
      <c r="O12" s="4">
        <v>1</v>
      </c>
      <c r="P12" s="4">
        <v>3</v>
      </c>
      <c r="Q12" s="4">
        <v>6</v>
      </c>
      <c r="R12" s="4">
        <v>4</v>
      </c>
      <c r="S12" s="4">
        <v>2</v>
      </c>
      <c r="T12" s="4">
        <v>7</v>
      </c>
      <c r="U12" s="4">
        <v>8</v>
      </c>
      <c r="V12" s="4">
        <v>5</v>
      </c>
      <c r="W12" s="4">
        <v>9</v>
      </c>
      <c r="X12" s="4">
        <v>10</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B100-278F-49EA-B752-F6A266EA4F39}">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710</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711</v>
      </c>
      <c r="B2" s="4" t="s">
        <v>356</v>
      </c>
      <c r="C2" s="4"/>
      <c r="D2" s="4"/>
      <c r="E2" s="4"/>
      <c r="F2" s="4"/>
      <c r="G2" s="4"/>
      <c r="H2" s="4"/>
      <c r="I2" s="4"/>
      <c r="J2" s="4"/>
      <c r="K2" s="4"/>
      <c r="L2" s="4"/>
    </row>
    <row r="4" spans="1:27" ht="13.5" customHeight="1" x14ac:dyDescent="0.15">
      <c r="M4" s="4" t="s">
        <v>20</v>
      </c>
      <c r="N4" s="6" t="s">
        <v>1</v>
      </c>
      <c r="O4" s="6" t="s">
        <v>178</v>
      </c>
      <c r="P4" s="6" t="s">
        <v>179</v>
      </c>
      <c r="Q4" s="6" t="s">
        <v>180</v>
      </c>
      <c r="R4" s="6" t="s">
        <v>181</v>
      </c>
      <c r="S4" s="6" t="s">
        <v>182</v>
      </c>
      <c r="T4" s="6" t="s">
        <v>183</v>
      </c>
      <c r="U4" s="6" t="s">
        <v>184</v>
      </c>
      <c r="V4" s="6" t="s">
        <v>4</v>
      </c>
      <c r="W4" s="6">
        <v>0</v>
      </c>
      <c r="X4" s="6">
        <v>0</v>
      </c>
      <c r="Y4" s="6">
        <v>0</v>
      </c>
      <c r="Z4" s="6">
        <v>0</v>
      </c>
      <c r="AA4" s="6">
        <v>0</v>
      </c>
    </row>
    <row r="5" spans="1:27" ht="13.5" customHeight="1" x14ac:dyDescent="0.15">
      <c r="M5" s="4" t="s">
        <v>21</v>
      </c>
      <c r="N5" s="16">
        <v>727</v>
      </c>
      <c r="O5" s="16">
        <v>171</v>
      </c>
      <c r="P5" s="16">
        <v>192</v>
      </c>
      <c r="Q5" s="16">
        <v>51</v>
      </c>
      <c r="R5" s="16">
        <v>93</v>
      </c>
      <c r="S5" s="16">
        <v>1</v>
      </c>
      <c r="T5" s="16">
        <v>58</v>
      </c>
      <c r="U5" s="16">
        <v>159</v>
      </c>
      <c r="V5" s="16">
        <v>2</v>
      </c>
      <c r="W5" s="16">
        <v>0</v>
      </c>
      <c r="X5" s="16">
        <v>0</v>
      </c>
      <c r="Y5" s="16">
        <v>0</v>
      </c>
      <c r="Z5" s="16">
        <v>0</v>
      </c>
      <c r="AA5" s="16">
        <v>0</v>
      </c>
    </row>
    <row r="9" spans="1:27" ht="13.5" customHeight="1" x14ac:dyDescent="0.15">
      <c r="M9" s="4" t="s">
        <v>0</v>
      </c>
      <c r="N9" s="7" t="s">
        <v>1</v>
      </c>
      <c r="O9" s="11" t="s">
        <v>178</v>
      </c>
      <c r="P9" s="11" t="s">
        <v>179</v>
      </c>
      <c r="Q9" s="11" t="s">
        <v>180</v>
      </c>
      <c r="R9" s="11" t="s">
        <v>181</v>
      </c>
      <c r="S9" s="11" t="s">
        <v>182</v>
      </c>
      <c r="T9" s="11" t="s">
        <v>183</v>
      </c>
      <c r="U9" s="11" t="s">
        <v>184</v>
      </c>
      <c r="V9" s="11" t="s">
        <v>4</v>
      </c>
      <c r="W9" s="11">
        <v>0</v>
      </c>
      <c r="X9" s="11">
        <v>0</v>
      </c>
      <c r="Y9" s="11">
        <v>0</v>
      </c>
      <c r="Z9" s="11">
        <v>0</v>
      </c>
      <c r="AA9" s="11">
        <v>0</v>
      </c>
    </row>
    <row r="10" spans="1:27" ht="13.5" customHeight="1" x14ac:dyDescent="0.15">
      <c r="M10" s="8" t="s">
        <v>707</v>
      </c>
      <c r="N10" s="10">
        <v>727</v>
      </c>
      <c r="O10" s="10">
        <v>171</v>
      </c>
      <c r="P10" s="10">
        <v>192</v>
      </c>
      <c r="Q10" s="10">
        <v>51</v>
      </c>
      <c r="R10" s="10">
        <v>93</v>
      </c>
      <c r="S10" s="10">
        <v>1</v>
      </c>
      <c r="T10" s="10">
        <v>58</v>
      </c>
      <c r="U10" s="10">
        <v>159</v>
      </c>
      <c r="V10" s="10">
        <v>2</v>
      </c>
      <c r="W10" s="10">
        <v>0</v>
      </c>
      <c r="X10" s="10">
        <v>0</v>
      </c>
      <c r="Y10" s="10">
        <v>0</v>
      </c>
      <c r="Z10" s="10">
        <v>0</v>
      </c>
      <c r="AA10" s="10">
        <v>0</v>
      </c>
    </row>
    <row r="11" spans="1:27" ht="13.5" customHeight="1" x14ac:dyDescent="0.15">
      <c r="N11" s="9">
        <v>100</v>
      </c>
      <c r="O11" s="9">
        <v>23.521320495185694</v>
      </c>
      <c r="P11" s="9">
        <v>26.409903713892707</v>
      </c>
      <c r="Q11" s="9">
        <v>7.0151306740027506</v>
      </c>
      <c r="R11" s="9">
        <v>12.792297111416781</v>
      </c>
      <c r="S11" s="9">
        <v>0.13755158184319119</v>
      </c>
      <c r="T11" s="9">
        <v>7.9779917469050883</v>
      </c>
      <c r="U11" s="9">
        <v>21.870701513067399</v>
      </c>
      <c r="V11" s="9">
        <v>0.27510316368638238</v>
      </c>
      <c r="W11" s="9">
        <v>0</v>
      </c>
      <c r="X11" s="9">
        <v>0</v>
      </c>
      <c r="Y11" s="9">
        <v>0</v>
      </c>
      <c r="Z11" s="9">
        <v>0</v>
      </c>
      <c r="AA11" s="9">
        <v>0</v>
      </c>
    </row>
    <row r="12" spans="1:27" ht="13.5" customHeight="1" x14ac:dyDescent="0.15">
      <c r="M12" s="4" t="s">
        <v>543</v>
      </c>
      <c r="O12" s="4">
        <v>2</v>
      </c>
      <c r="P12" s="4">
        <v>1</v>
      </c>
      <c r="Q12" s="4">
        <v>6</v>
      </c>
      <c r="R12" s="4">
        <v>4</v>
      </c>
      <c r="S12" s="4">
        <v>8</v>
      </c>
      <c r="T12" s="4">
        <v>5</v>
      </c>
      <c r="U12" s="4">
        <v>3</v>
      </c>
      <c r="V12" s="4">
        <v>7</v>
      </c>
      <c r="W12" s="4">
        <v>9</v>
      </c>
      <c r="X12" s="4">
        <v>9</v>
      </c>
      <c r="Y12" s="4">
        <v>9</v>
      </c>
      <c r="Z12" s="4">
        <v>9</v>
      </c>
      <c r="AA12" s="4">
        <v>9</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7F19-6686-4B4D-A64F-72C88C43187C}">
  <dimension ref="A1:AV11"/>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48" width="9.375" style="4" customWidth="1"/>
    <col min="49" max="16384" width="9.25" style="4"/>
  </cols>
  <sheetData>
    <row r="1" spans="1:48" s="5" customFormat="1" ht="13.5" customHeight="1" x14ac:dyDescent="0.15">
      <c r="A1" s="4" t="s">
        <v>708</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c r="AK1" s="5">
        <v>26</v>
      </c>
      <c r="AL1" s="5">
        <v>27</v>
      </c>
      <c r="AM1" s="5">
        <v>28</v>
      </c>
      <c r="AN1" s="5">
        <v>29</v>
      </c>
      <c r="AO1" s="5">
        <v>30</v>
      </c>
      <c r="AP1" s="5">
        <v>31</v>
      </c>
      <c r="AQ1" s="5">
        <v>32</v>
      </c>
      <c r="AR1" s="5">
        <v>33</v>
      </c>
      <c r="AS1" s="5">
        <v>34</v>
      </c>
      <c r="AT1" s="5">
        <v>35</v>
      </c>
      <c r="AU1" s="5">
        <v>36</v>
      </c>
      <c r="AV1" s="5">
        <v>37</v>
      </c>
    </row>
    <row r="2" spans="1:48" s="5" customFormat="1" ht="13.5" customHeight="1" x14ac:dyDescent="0.15">
      <c r="A2" s="4" t="s">
        <v>709</v>
      </c>
      <c r="B2" s="4" t="s">
        <v>357</v>
      </c>
      <c r="C2" s="4"/>
      <c r="D2" s="4"/>
      <c r="E2" s="4"/>
      <c r="F2" s="4"/>
      <c r="G2" s="4"/>
      <c r="H2" s="4"/>
      <c r="I2" s="4"/>
      <c r="J2" s="4"/>
      <c r="K2" s="4"/>
      <c r="L2" s="4"/>
    </row>
    <row r="4" spans="1:48" ht="13.5" customHeight="1" x14ac:dyDescent="0.15">
      <c r="M4" s="4" t="s">
        <v>20</v>
      </c>
      <c r="N4" s="6" t="s">
        <v>1</v>
      </c>
      <c r="O4" s="6" t="s">
        <v>358</v>
      </c>
      <c r="P4" s="6" t="s">
        <v>359</v>
      </c>
      <c r="Q4" s="6" t="s">
        <v>360</v>
      </c>
      <c r="R4" s="6" t="s">
        <v>361</v>
      </c>
      <c r="S4" s="6" t="s">
        <v>362</v>
      </c>
      <c r="T4" s="6" t="s">
        <v>363</v>
      </c>
      <c r="U4" s="6" t="s">
        <v>364</v>
      </c>
      <c r="V4" s="6" t="s">
        <v>365</v>
      </c>
      <c r="W4" s="6" t="s">
        <v>366</v>
      </c>
      <c r="X4" s="6" t="s">
        <v>367</v>
      </c>
      <c r="Y4" s="6" t="s">
        <v>368</v>
      </c>
      <c r="Z4" s="6" t="s">
        <v>369</v>
      </c>
      <c r="AA4" s="6" t="s">
        <v>370</v>
      </c>
      <c r="AB4" s="6" t="s">
        <v>371</v>
      </c>
      <c r="AC4" s="6" t="s">
        <v>372</v>
      </c>
      <c r="AD4" s="6" t="s">
        <v>373</v>
      </c>
      <c r="AE4" s="6" t="s">
        <v>374</v>
      </c>
      <c r="AF4" s="6" t="s">
        <v>375</v>
      </c>
      <c r="AG4" s="6" t="s">
        <v>376</v>
      </c>
      <c r="AH4" s="6" t="s">
        <v>377</v>
      </c>
      <c r="AI4" s="6" t="s">
        <v>378</v>
      </c>
      <c r="AJ4" s="6" t="s">
        <v>379</v>
      </c>
      <c r="AK4" s="6" t="s">
        <v>380</v>
      </c>
      <c r="AL4" s="6" t="s">
        <v>381</v>
      </c>
      <c r="AM4" s="6" t="s">
        <v>382</v>
      </c>
      <c r="AN4" s="6" t="s">
        <v>383</v>
      </c>
      <c r="AO4" s="6" t="s">
        <v>384</v>
      </c>
      <c r="AP4" s="6" t="s">
        <v>385</v>
      </c>
      <c r="AQ4" s="6" t="s">
        <v>386</v>
      </c>
      <c r="AR4" s="6" t="s">
        <v>387</v>
      </c>
      <c r="AS4" s="6" t="s">
        <v>388</v>
      </c>
      <c r="AT4" s="6" t="s">
        <v>389</v>
      </c>
      <c r="AU4" s="6" t="s">
        <v>390</v>
      </c>
      <c r="AV4" s="6" t="s">
        <v>4</v>
      </c>
    </row>
    <row r="5" spans="1:48" ht="13.5" customHeight="1" x14ac:dyDescent="0.15">
      <c r="M5" s="4" t="s">
        <v>21</v>
      </c>
      <c r="N5" s="16">
        <v>727</v>
      </c>
      <c r="O5" s="16">
        <v>0</v>
      </c>
      <c r="P5" s="16">
        <v>3</v>
      </c>
      <c r="Q5" s="16">
        <v>24</v>
      </c>
      <c r="R5" s="16">
        <v>58</v>
      </c>
      <c r="S5" s="16">
        <v>27</v>
      </c>
      <c r="T5" s="16">
        <v>121</v>
      </c>
      <c r="U5" s="16">
        <v>51</v>
      </c>
      <c r="V5" s="16">
        <v>50</v>
      </c>
      <c r="W5" s="16">
        <v>56</v>
      </c>
      <c r="X5" s="16">
        <v>28</v>
      </c>
      <c r="Y5" s="16">
        <v>31</v>
      </c>
      <c r="Z5" s="16">
        <v>43</v>
      </c>
      <c r="AA5" s="16">
        <v>24</v>
      </c>
      <c r="AB5" s="16">
        <v>40</v>
      </c>
      <c r="AC5" s="16">
        <v>13</v>
      </c>
      <c r="AD5" s="16">
        <v>23</v>
      </c>
      <c r="AE5" s="16">
        <v>15</v>
      </c>
      <c r="AF5" s="16">
        <v>9</v>
      </c>
      <c r="AG5" s="16">
        <v>25</v>
      </c>
      <c r="AH5" s="16">
        <v>7</v>
      </c>
      <c r="AI5" s="16">
        <v>9</v>
      </c>
      <c r="AJ5" s="16">
        <v>9</v>
      </c>
      <c r="AK5" s="16">
        <v>8</v>
      </c>
      <c r="AL5" s="16">
        <v>3</v>
      </c>
      <c r="AM5" s="16">
        <v>7</v>
      </c>
      <c r="AN5" s="16">
        <v>6</v>
      </c>
      <c r="AO5" s="16">
        <v>1</v>
      </c>
      <c r="AP5" s="16">
        <v>4</v>
      </c>
      <c r="AQ5" s="16">
        <v>4</v>
      </c>
      <c r="AR5" s="16">
        <v>2</v>
      </c>
      <c r="AS5" s="16">
        <v>3</v>
      </c>
      <c r="AT5" s="16">
        <v>4</v>
      </c>
      <c r="AU5" s="16">
        <v>3</v>
      </c>
      <c r="AV5" s="16">
        <v>16</v>
      </c>
    </row>
    <row r="8" spans="1:48" ht="13.5" customHeight="1" x14ac:dyDescent="0.15">
      <c r="M8" s="4" t="s">
        <v>0</v>
      </c>
      <c r="N8" s="7" t="s">
        <v>1</v>
      </c>
      <c r="O8" s="13" t="s">
        <v>359</v>
      </c>
      <c r="P8" s="13" t="s">
        <v>360</v>
      </c>
      <c r="Q8" s="13" t="s">
        <v>361</v>
      </c>
      <c r="R8" s="13" t="s">
        <v>362</v>
      </c>
      <c r="S8" s="13" t="s">
        <v>363</v>
      </c>
      <c r="T8" s="13" t="s">
        <v>364</v>
      </c>
      <c r="U8" s="13" t="s">
        <v>365</v>
      </c>
      <c r="V8" s="13" t="s">
        <v>366</v>
      </c>
      <c r="W8" s="13" t="s">
        <v>367</v>
      </c>
      <c r="X8" s="13" t="s">
        <v>368</v>
      </c>
      <c r="Y8" s="13" t="s">
        <v>369</v>
      </c>
      <c r="Z8" s="13" t="s">
        <v>370</v>
      </c>
      <c r="AA8" s="13" t="s">
        <v>371</v>
      </c>
      <c r="AB8" s="13" t="s">
        <v>372</v>
      </c>
      <c r="AC8" s="13" t="s">
        <v>373</v>
      </c>
      <c r="AD8" s="13" t="s">
        <v>374</v>
      </c>
      <c r="AE8" s="13" t="s">
        <v>375</v>
      </c>
      <c r="AF8" s="13" t="s">
        <v>376</v>
      </c>
      <c r="AG8" s="13" t="s">
        <v>377</v>
      </c>
      <c r="AH8" s="13" t="s">
        <v>378</v>
      </c>
      <c r="AI8" s="13" t="s">
        <v>379</v>
      </c>
      <c r="AJ8" s="13" t="s">
        <v>380</v>
      </c>
      <c r="AK8" s="13" t="s">
        <v>381</v>
      </c>
      <c r="AL8" s="13" t="s">
        <v>382</v>
      </c>
      <c r="AM8" s="13" t="s">
        <v>383</v>
      </c>
      <c r="AN8" s="13" t="s">
        <v>384</v>
      </c>
      <c r="AO8" s="13" t="s">
        <v>385</v>
      </c>
      <c r="AP8" s="13" t="s">
        <v>386</v>
      </c>
      <c r="AQ8" s="13" t="s">
        <v>387</v>
      </c>
      <c r="AR8" s="13" t="s">
        <v>388</v>
      </c>
      <c r="AS8" s="13" t="s">
        <v>389</v>
      </c>
      <c r="AT8" s="13" t="s">
        <v>390</v>
      </c>
      <c r="AU8" s="13" t="s">
        <v>4</v>
      </c>
      <c r="AV8" s="13">
        <v>0</v>
      </c>
    </row>
    <row r="9" spans="1:48" ht="13.5" customHeight="1" x14ac:dyDescent="0.15">
      <c r="M9" s="8" t="s">
        <v>707</v>
      </c>
      <c r="N9" s="10">
        <v>727</v>
      </c>
      <c r="O9" s="37">
        <v>3</v>
      </c>
      <c r="P9" s="37">
        <v>24</v>
      </c>
      <c r="Q9" s="37">
        <v>58</v>
      </c>
      <c r="R9" s="37">
        <v>27</v>
      </c>
      <c r="S9" s="37">
        <v>121</v>
      </c>
      <c r="T9" s="37">
        <v>51</v>
      </c>
      <c r="U9" s="37">
        <v>50</v>
      </c>
      <c r="V9" s="37">
        <v>56</v>
      </c>
      <c r="W9" s="37">
        <v>28</v>
      </c>
      <c r="X9" s="37">
        <v>31</v>
      </c>
      <c r="Y9" s="37">
        <v>43</v>
      </c>
      <c r="Z9" s="37">
        <v>24</v>
      </c>
      <c r="AA9" s="37">
        <v>40</v>
      </c>
      <c r="AB9" s="37">
        <v>13</v>
      </c>
      <c r="AC9" s="37">
        <v>23</v>
      </c>
      <c r="AD9" s="37">
        <v>15</v>
      </c>
      <c r="AE9" s="37">
        <v>9</v>
      </c>
      <c r="AF9" s="37">
        <v>25</v>
      </c>
      <c r="AG9" s="37">
        <v>7</v>
      </c>
      <c r="AH9" s="37">
        <v>9</v>
      </c>
      <c r="AI9" s="37">
        <v>9</v>
      </c>
      <c r="AJ9" s="37">
        <v>8</v>
      </c>
      <c r="AK9" s="37">
        <v>3</v>
      </c>
      <c r="AL9" s="37">
        <v>7</v>
      </c>
      <c r="AM9" s="37">
        <v>6</v>
      </c>
      <c r="AN9" s="37">
        <v>1</v>
      </c>
      <c r="AO9" s="37">
        <v>4</v>
      </c>
      <c r="AP9" s="37">
        <v>4</v>
      </c>
      <c r="AQ9" s="37">
        <v>2</v>
      </c>
      <c r="AR9" s="37">
        <v>3</v>
      </c>
      <c r="AS9" s="37">
        <v>4</v>
      </c>
      <c r="AT9" s="37">
        <v>3</v>
      </c>
      <c r="AU9" s="37">
        <v>16</v>
      </c>
      <c r="AV9" s="37">
        <v>0</v>
      </c>
    </row>
    <row r="10" spans="1:48" ht="13.5" customHeight="1" x14ac:dyDescent="0.15">
      <c r="N10" s="9">
        <v>100</v>
      </c>
      <c r="O10" s="9">
        <v>0.41265474552957354</v>
      </c>
      <c r="P10" s="9">
        <v>3.3012379642365883</v>
      </c>
      <c r="Q10" s="9">
        <v>7.9779917469050883</v>
      </c>
      <c r="R10" s="9">
        <v>3.7138927097661623</v>
      </c>
      <c r="S10" s="9">
        <v>16.643741403026134</v>
      </c>
      <c r="T10" s="9">
        <v>7.0151306740027506</v>
      </c>
      <c r="U10" s="9">
        <v>6.8775790921595599</v>
      </c>
      <c r="V10" s="9">
        <v>7.7028885832187077</v>
      </c>
      <c r="W10" s="9">
        <v>3.8514442916093539</v>
      </c>
      <c r="X10" s="9">
        <v>4.2640990371389274</v>
      </c>
      <c r="Y10" s="9">
        <v>5.9147180192572213</v>
      </c>
      <c r="Z10" s="9">
        <v>3.3012379642365883</v>
      </c>
      <c r="AA10" s="9">
        <v>5.5020632737276474</v>
      </c>
      <c r="AB10" s="9">
        <v>1.7881705639614855</v>
      </c>
      <c r="AC10" s="9">
        <v>3.1636863823933976</v>
      </c>
      <c r="AD10" s="9">
        <v>2.0632737276478679</v>
      </c>
      <c r="AE10" s="9">
        <v>1.2379642365887207</v>
      </c>
      <c r="AF10" s="9">
        <v>3.4387895460797799</v>
      </c>
      <c r="AG10" s="9">
        <v>0.96286107290233847</v>
      </c>
      <c r="AH10" s="9">
        <v>1.2379642365887207</v>
      </c>
      <c r="AI10" s="9">
        <v>1.2379642365887207</v>
      </c>
      <c r="AJ10" s="9">
        <v>1.1004126547455295</v>
      </c>
      <c r="AK10" s="9">
        <v>0.41265474552957354</v>
      </c>
      <c r="AL10" s="9">
        <v>0.96286107290233847</v>
      </c>
      <c r="AM10" s="9">
        <v>0.82530949105914708</v>
      </c>
      <c r="AN10" s="9">
        <v>0.13755158184319119</v>
      </c>
      <c r="AO10" s="9">
        <v>0.55020632737276476</v>
      </c>
      <c r="AP10" s="9">
        <v>0.55020632737276476</v>
      </c>
      <c r="AQ10" s="9">
        <v>0.27510316368638238</v>
      </c>
      <c r="AR10" s="9">
        <v>0.41265474552957354</v>
      </c>
      <c r="AS10" s="9">
        <v>0.55020632737276476</v>
      </c>
      <c r="AT10" s="9">
        <v>0.41265474552957354</v>
      </c>
      <c r="AU10" s="9">
        <v>2.200825309491059</v>
      </c>
      <c r="AV10" s="9">
        <v>0</v>
      </c>
    </row>
    <row r="11" spans="1:48" ht="13.5" customHeight="1" x14ac:dyDescent="0.15">
      <c r="M11" s="4" t="s">
        <v>543</v>
      </c>
      <c r="O11" s="4">
        <v>28</v>
      </c>
      <c r="P11" s="4">
        <v>12</v>
      </c>
      <c r="Q11" s="4">
        <v>2</v>
      </c>
      <c r="R11" s="4">
        <v>10</v>
      </c>
      <c r="S11" s="4">
        <v>1</v>
      </c>
      <c r="T11" s="4">
        <v>4</v>
      </c>
      <c r="U11" s="4">
        <v>5</v>
      </c>
      <c r="V11" s="4">
        <v>3</v>
      </c>
      <c r="W11" s="4">
        <v>9</v>
      </c>
      <c r="X11" s="4">
        <v>8</v>
      </c>
      <c r="Y11" s="4">
        <v>6</v>
      </c>
      <c r="Z11" s="4">
        <v>12</v>
      </c>
      <c r="AA11" s="4">
        <v>7</v>
      </c>
      <c r="AB11" s="4">
        <v>17</v>
      </c>
      <c r="AC11" s="4">
        <v>14</v>
      </c>
      <c r="AD11" s="4">
        <v>16</v>
      </c>
      <c r="AE11" s="4">
        <v>18</v>
      </c>
      <c r="AF11" s="4">
        <v>11</v>
      </c>
      <c r="AG11" s="4">
        <v>22</v>
      </c>
      <c r="AH11" s="4">
        <v>18</v>
      </c>
      <c r="AI11" s="4">
        <v>18</v>
      </c>
      <c r="AJ11" s="4">
        <v>21</v>
      </c>
      <c r="AK11" s="4">
        <v>28</v>
      </c>
      <c r="AL11" s="4">
        <v>22</v>
      </c>
      <c r="AM11" s="4">
        <v>24</v>
      </c>
      <c r="AN11" s="4">
        <v>33</v>
      </c>
      <c r="AO11" s="4">
        <v>25</v>
      </c>
      <c r="AP11" s="4">
        <v>25</v>
      </c>
      <c r="AQ11" s="4">
        <v>32</v>
      </c>
      <c r="AR11" s="4">
        <v>28</v>
      </c>
      <c r="AS11" s="4">
        <v>25</v>
      </c>
      <c r="AT11" s="4">
        <v>28</v>
      </c>
      <c r="AU11" s="4">
        <v>15</v>
      </c>
      <c r="AV11" s="4">
        <v>34</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1833-2E34-4310-8D61-1D88C2DEAFD7}">
  <dimension ref="A1:AI17"/>
  <sheetViews>
    <sheetView zoomScaleNormal="100" workbookViewId="0"/>
  </sheetViews>
  <sheetFormatPr defaultColWidth="8.625" defaultRowHeight="14.15" customHeight="1" x14ac:dyDescent="0.15"/>
  <cols>
    <col min="1" max="1" width="13.875" style="12" customWidth="1"/>
    <col min="2" max="110" width="9.375" style="12" customWidth="1"/>
    <col min="111" max="16384" width="8.625" style="12"/>
  </cols>
  <sheetData>
    <row r="1" spans="1:35" s="68" customFormat="1" ht="14.15" customHeight="1" x14ac:dyDescent="0.15">
      <c r="A1" s="12" t="s">
        <v>898</v>
      </c>
      <c r="B1" s="68" t="s">
        <v>0</v>
      </c>
    </row>
    <row r="2" spans="1:35" s="69" customFormat="1" ht="14.15" customHeight="1" x14ac:dyDescent="0.15">
      <c r="A2" s="69" t="s">
        <v>897</v>
      </c>
    </row>
    <row r="4" spans="1:35" ht="14.15" customHeight="1" x14ac:dyDescent="0.15">
      <c r="D4" s="12" t="s">
        <v>359</v>
      </c>
      <c r="F4" s="12" t="s">
        <v>361</v>
      </c>
      <c r="H4" s="12" t="s">
        <v>363</v>
      </c>
      <c r="J4" s="12" t="s">
        <v>365</v>
      </c>
      <c r="L4" s="12" t="s">
        <v>367</v>
      </c>
      <c r="N4" s="12" t="s">
        <v>369</v>
      </c>
      <c r="P4" s="12" t="s">
        <v>371</v>
      </c>
      <c r="R4" s="12" t="s">
        <v>373</v>
      </c>
      <c r="T4" s="12" t="s">
        <v>375</v>
      </c>
      <c r="V4" s="12" t="s">
        <v>377</v>
      </c>
      <c r="X4" s="12" t="s">
        <v>379</v>
      </c>
      <c r="Z4" s="12" t="s">
        <v>381</v>
      </c>
      <c r="AB4" s="12" t="s">
        <v>383</v>
      </c>
      <c r="AD4" s="12" t="s">
        <v>385</v>
      </c>
      <c r="AF4" s="12" t="s">
        <v>387</v>
      </c>
      <c r="AH4" s="12" t="s">
        <v>389</v>
      </c>
    </row>
    <row r="5" spans="1:35" ht="14.15" customHeight="1" x14ac:dyDescent="0.15">
      <c r="C5" s="70" t="s">
        <v>896</v>
      </c>
      <c r="D5" s="71">
        <v>0.41265473701059818</v>
      </c>
      <c r="E5" s="71">
        <v>3.3012378960847855</v>
      </c>
      <c r="F5" s="71">
        <v>7.9779915511608124</v>
      </c>
      <c r="G5" s="71">
        <v>3.7138927727937698</v>
      </c>
      <c r="H5" s="71">
        <v>16.643741726875305</v>
      </c>
      <c r="I5" s="71">
        <v>7.0151306688785553</v>
      </c>
      <c r="J5" s="71">
        <v>6.8775787949562073</v>
      </c>
      <c r="K5" s="71">
        <v>7.702888548374176</v>
      </c>
      <c r="L5" s="71">
        <v>3.851444274187088</v>
      </c>
      <c r="M5" s="71">
        <v>4.2640991508960724</v>
      </c>
      <c r="N5" s="71">
        <v>5.9147179126739502</v>
      </c>
      <c r="O5" s="71">
        <v>3.3012378960847855</v>
      </c>
      <c r="P5" s="71">
        <v>5.5020634084939957</v>
      </c>
      <c r="Q5" s="71">
        <v>1.7881706357002258</v>
      </c>
      <c r="R5" s="71">
        <v>3.1636863946914673</v>
      </c>
      <c r="S5" s="71">
        <v>2.0632736384868622</v>
      </c>
      <c r="T5" s="71">
        <v>1.2379642575979233</v>
      </c>
      <c r="U5" s="71">
        <v>3.4387893974781036</v>
      </c>
      <c r="V5" s="71">
        <v>0.962861068546772</v>
      </c>
      <c r="W5" s="71">
        <v>1.2379642575979233</v>
      </c>
      <c r="X5" s="71">
        <v>1.2379642575979233</v>
      </c>
      <c r="Y5" s="71">
        <v>1.1004126630723476</v>
      </c>
      <c r="Z5" s="71">
        <v>0.41265473701059818</v>
      </c>
      <c r="AA5" s="71">
        <v>0.962861068546772</v>
      </c>
      <c r="AB5" s="71">
        <v>0.82530947402119637</v>
      </c>
      <c r="AC5" s="71">
        <v>0.13755158288404346</v>
      </c>
      <c r="AD5" s="71">
        <v>0.55020633153617382</v>
      </c>
      <c r="AE5" s="71">
        <v>0.55020633153617382</v>
      </c>
      <c r="AF5" s="71">
        <v>0.27510316576808691</v>
      </c>
      <c r="AG5" s="71">
        <v>0.41265473701059818</v>
      </c>
      <c r="AH5" s="71">
        <v>0.55020633153617382</v>
      </c>
      <c r="AI5" s="71">
        <v>0.41265473701059818</v>
      </c>
    </row>
    <row r="6" spans="1:35" ht="14.15" customHeight="1" x14ac:dyDescent="0.15">
      <c r="C6" s="70" t="s">
        <v>895</v>
      </c>
      <c r="D6" s="71">
        <v>0.30674845911562443</v>
      </c>
      <c r="E6" s="71">
        <v>2.760736271739006</v>
      </c>
      <c r="F6" s="71">
        <v>7.3619633913040161</v>
      </c>
      <c r="G6" s="71">
        <v>3.3742330968379974</v>
      </c>
      <c r="H6" s="71">
        <v>17.177914083003998</v>
      </c>
      <c r="I6" s="71">
        <v>6.4417175948619843</v>
      </c>
      <c r="J6" s="71">
        <v>8.5889570415019989</v>
      </c>
      <c r="K6" s="71">
        <v>8.8957056403160095</v>
      </c>
      <c r="L6" s="71">
        <v>5.5214725434780121</v>
      </c>
      <c r="M6" s="71">
        <v>3.9877299219369888</v>
      </c>
      <c r="N6" s="71">
        <v>5.2147239446640015</v>
      </c>
      <c r="O6" s="71">
        <v>2.1472392603754997</v>
      </c>
      <c r="P6" s="71">
        <v>3.6809816956520081</v>
      </c>
      <c r="Q6" s="71">
        <v>1.840490847826004</v>
      </c>
      <c r="R6" s="71">
        <v>3.0674846842885017</v>
      </c>
      <c r="S6" s="71">
        <v>1.2269938364624977</v>
      </c>
      <c r="T6" s="71">
        <v>1.5337423421442509</v>
      </c>
      <c r="U6" s="71">
        <v>4.6012271195650101</v>
      </c>
      <c r="V6" s="71">
        <v>1.2269938364624977</v>
      </c>
      <c r="W6" s="71">
        <v>0.61349691823124886</v>
      </c>
      <c r="X6" s="71">
        <v>1.840490847826004</v>
      </c>
      <c r="Y6" s="71">
        <v>0.30674845911562443</v>
      </c>
      <c r="Z6" s="71">
        <v>0.30674845911562443</v>
      </c>
      <c r="AA6" s="71">
        <v>1.2269938364624977</v>
      </c>
      <c r="AB6" s="71">
        <v>0.92024542391300201</v>
      </c>
      <c r="AC6" s="71">
        <v>0</v>
      </c>
      <c r="AD6" s="71">
        <v>0.61349691823124886</v>
      </c>
      <c r="AE6" s="71">
        <v>0.61349691823124886</v>
      </c>
      <c r="AF6" s="71">
        <v>0.30674845911562443</v>
      </c>
      <c r="AG6" s="71">
        <v>0.61349691823124886</v>
      </c>
      <c r="AH6" s="71">
        <v>0.30674845911562443</v>
      </c>
      <c r="AI6" s="71">
        <v>0.61349691823124886</v>
      </c>
    </row>
    <row r="7" spans="1:35" ht="14.15" customHeight="1" x14ac:dyDescent="0.15">
      <c r="C7" s="70" t="s">
        <v>894</v>
      </c>
      <c r="D7" s="71">
        <v>0.4987531341612339</v>
      </c>
      <c r="E7" s="71">
        <v>3.740648552775383</v>
      </c>
      <c r="F7" s="71">
        <v>8.4788031876087189</v>
      </c>
      <c r="G7" s="71">
        <v>3.9900250732898712</v>
      </c>
      <c r="H7" s="71">
        <v>16.209475696086884</v>
      </c>
      <c r="I7" s="71">
        <v>7.481297105550766</v>
      </c>
      <c r="J7" s="71">
        <v>5.4862841963768005</v>
      </c>
      <c r="K7" s="71">
        <v>6.7331671714782715</v>
      </c>
      <c r="L7" s="71">
        <v>2.493765577673912</v>
      </c>
      <c r="M7" s="71">
        <v>4.4887781143188477</v>
      </c>
      <c r="N7" s="71">
        <v>6.4837902784347534</v>
      </c>
      <c r="O7" s="71">
        <v>4.2394015938043594</v>
      </c>
      <c r="P7" s="71">
        <v>6.9825433194637299</v>
      </c>
      <c r="Q7" s="71">
        <v>1.7456358298659325</v>
      </c>
      <c r="R7" s="71">
        <v>3.2418951392173767</v>
      </c>
      <c r="S7" s="71">
        <v>2.7431420981884003</v>
      </c>
      <c r="T7" s="71">
        <v>0.9975062683224678</v>
      </c>
      <c r="U7" s="71">
        <v>2.493765577673912</v>
      </c>
      <c r="V7" s="71">
        <v>0.74812965467572212</v>
      </c>
      <c r="W7" s="71">
        <v>1.7456358298659325</v>
      </c>
      <c r="X7" s="71">
        <v>0.74812965467572212</v>
      </c>
      <c r="Y7" s="71">
        <v>1.7456358298659325</v>
      </c>
      <c r="Z7" s="71">
        <v>0.4987531341612339</v>
      </c>
      <c r="AA7" s="71">
        <v>0.74812965467572212</v>
      </c>
      <c r="AB7" s="71">
        <v>0.74812965467572212</v>
      </c>
      <c r="AC7" s="71">
        <v>0.24937656708061695</v>
      </c>
      <c r="AD7" s="71">
        <v>0.4987531341612339</v>
      </c>
      <c r="AE7" s="71">
        <v>0.4987531341612339</v>
      </c>
      <c r="AF7" s="71">
        <v>0.24937656708061695</v>
      </c>
      <c r="AG7" s="71">
        <v>0.24937656708061695</v>
      </c>
      <c r="AH7" s="71">
        <v>0.74812965467572212</v>
      </c>
      <c r="AI7" s="71">
        <v>0.24937656708061695</v>
      </c>
    </row>
    <row r="8" spans="1:35" ht="14.15" customHeight="1" x14ac:dyDescent="0.15">
      <c r="C8" s="70" t="s">
        <v>893</v>
      </c>
      <c r="D8" s="71">
        <v>0.56603774428367615</v>
      </c>
      <c r="E8" s="71">
        <v>3.5849057137966156</v>
      </c>
      <c r="F8" s="71">
        <v>10.377358645200729</v>
      </c>
      <c r="G8" s="71">
        <v>3.3962264657020569</v>
      </c>
      <c r="H8" s="71">
        <v>19.622641801834106</v>
      </c>
      <c r="I8" s="71">
        <v>8.1132076680660248</v>
      </c>
      <c r="J8" s="71">
        <v>7.3584906756877899</v>
      </c>
      <c r="K8" s="71">
        <v>7.1698114275932312</v>
      </c>
      <c r="L8" s="71">
        <v>4.3396227061748505</v>
      </c>
      <c r="M8" s="71">
        <v>4.3396227061748505</v>
      </c>
      <c r="N8" s="71">
        <v>5.4716981947422028</v>
      </c>
      <c r="O8" s="71">
        <v>2.4528302252292633</v>
      </c>
      <c r="P8" s="71">
        <v>4.5283019542694092</v>
      </c>
      <c r="Q8" s="71">
        <v>0.94339624047279358</v>
      </c>
      <c r="R8" s="71">
        <v>2.4528302252292633</v>
      </c>
      <c r="S8" s="71">
        <v>0.94339624047279358</v>
      </c>
      <c r="T8" s="71">
        <v>1.1320754885673523</v>
      </c>
      <c r="U8" s="71">
        <v>2.4528302252292633</v>
      </c>
      <c r="V8" s="71">
        <v>0.56603774428367615</v>
      </c>
      <c r="W8" s="71">
        <v>1.320754736661911</v>
      </c>
      <c r="X8" s="71">
        <v>1.1320754885673523</v>
      </c>
      <c r="Y8" s="71">
        <v>1.1320754885673523</v>
      </c>
      <c r="Z8" s="71">
        <v>0.37735849618911743</v>
      </c>
      <c r="AA8" s="71">
        <v>0.56603774428367615</v>
      </c>
      <c r="AB8" s="71">
        <v>0.56603774428367615</v>
      </c>
      <c r="AC8" s="71">
        <v>0</v>
      </c>
      <c r="AD8" s="71">
        <v>0.37735849618911743</v>
      </c>
      <c r="AE8" s="71">
        <v>0.75471699237823486</v>
      </c>
      <c r="AF8" s="71">
        <v>0.37735849618911743</v>
      </c>
      <c r="AG8" s="71">
        <v>0.56603774428367615</v>
      </c>
      <c r="AH8" s="71">
        <v>0.56603774428367615</v>
      </c>
      <c r="AI8" s="71">
        <v>0.37735849618911743</v>
      </c>
    </row>
    <row r="9" spans="1:35" ht="14.15" customHeight="1" x14ac:dyDescent="0.15">
      <c r="C9" s="70" t="s">
        <v>892</v>
      </c>
      <c r="D9" s="71">
        <v>0</v>
      </c>
      <c r="E9" s="71">
        <v>3.8461539894342422</v>
      </c>
      <c r="F9" s="71">
        <v>1.9230769947171211</v>
      </c>
      <c r="G9" s="71">
        <v>3.8461539894342422</v>
      </c>
      <c r="H9" s="71">
        <v>11.538461595773697</v>
      </c>
      <c r="I9" s="71">
        <v>1.9230769947171211</v>
      </c>
      <c r="J9" s="71">
        <v>0</v>
      </c>
      <c r="K9" s="71">
        <v>3.8461539894342422</v>
      </c>
      <c r="L9" s="71">
        <v>1.9230769947171211</v>
      </c>
      <c r="M9" s="71">
        <v>7.6923079788684845</v>
      </c>
      <c r="N9" s="71">
        <v>11.538461595773697</v>
      </c>
      <c r="O9" s="71">
        <v>5.7692307978868484</v>
      </c>
      <c r="P9" s="71">
        <v>0</v>
      </c>
      <c r="Q9" s="71">
        <v>1.9230769947171211</v>
      </c>
      <c r="R9" s="71">
        <v>1.9230769947171211</v>
      </c>
      <c r="S9" s="71">
        <v>9.6153847873210907</v>
      </c>
      <c r="T9" s="71">
        <v>0</v>
      </c>
      <c r="U9" s="71">
        <v>13.461539149284363</v>
      </c>
      <c r="V9" s="71">
        <v>5.7692307978868484</v>
      </c>
      <c r="W9" s="71">
        <v>0</v>
      </c>
      <c r="X9" s="71">
        <v>1.9230769947171211</v>
      </c>
      <c r="Y9" s="71">
        <v>1.9230769947171211</v>
      </c>
      <c r="Z9" s="71">
        <v>1.9230769947171211</v>
      </c>
      <c r="AA9" s="71">
        <v>1.9230769947171211</v>
      </c>
      <c r="AB9" s="71">
        <v>0</v>
      </c>
      <c r="AC9" s="71">
        <v>0</v>
      </c>
      <c r="AD9" s="71">
        <v>0</v>
      </c>
      <c r="AE9" s="71">
        <v>0</v>
      </c>
      <c r="AF9" s="71">
        <v>0</v>
      </c>
      <c r="AG9" s="71">
        <v>0</v>
      </c>
      <c r="AH9" s="71">
        <v>1.9230769947171211</v>
      </c>
      <c r="AI9" s="71">
        <v>0</v>
      </c>
    </row>
    <row r="10" spans="1:35" ht="14.15" customHeight="1" x14ac:dyDescent="0.15">
      <c r="C10" s="70" t="s">
        <v>891</v>
      </c>
      <c r="D10" s="71">
        <v>0</v>
      </c>
      <c r="E10" s="71">
        <v>0</v>
      </c>
      <c r="F10" s="71">
        <v>0</v>
      </c>
      <c r="G10" s="71">
        <v>3.7735849618911743</v>
      </c>
      <c r="H10" s="71">
        <v>0</v>
      </c>
      <c r="I10" s="71">
        <v>0</v>
      </c>
      <c r="J10" s="71">
        <v>9.4339624047279358</v>
      </c>
      <c r="K10" s="71">
        <v>9.4339624047279358</v>
      </c>
      <c r="L10" s="71">
        <v>1.8867924809455872</v>
      </c>
      <c r="M10" s="71">
        <v>5.6603774428367615</v>
      </c>
      <c r="N10" s="71">
        <v>11.320754885673523</v>
      </c>
      <c r="O10" s="71">
        <v>3.7735849618911743</v>
      </c>
      <c r="P10" s="71">
        <v>11.320754885673523</v>
      </c>
      <c r="Q10" s="71">
        <v>11.320754885673523</v>
      </c>
      <c r="R10" s="71">
        <v>9.4339624047279358</v>
      </c>
      <c r="S10" s="71">
        <v>1.8867924809455872</v>
      </c>
      <c r="T10" s="71">
        <v>1.8867924809455872</v>
      </c>
      <c r="U10" s="71">
        <v>3.7735849618911743</v>
      </c>
      <c r="V10" s="71">
        <v>1.8867924809455872</v>
      </c>
      <c r="W10" s="71">
        <v>1.8867924809455872</v>
      </c>
      <c r="X10" s="71">
        <v>1.8867924809455872</v>
      </c>
      <c r="Y10" s="71">
        <v>1.8867924809455872</v>
      </c>
      <c r="Z10" s="71">
        <v>0</v>
      </c>
      <c r="AA10" s="71">
        <v>1.8867924809455872</v>
      </c>
      <c r="AB10" s="71">
        <v>1.8867924809455872</v>
      </c>
      <c r="AC10" s="71">
        <v>1.8867924809455872</v>
      </c>
      <c r="AD10" s="71">
        <v>0</v>
      </c>
      <c r="AE10" s="71">
        <v>0</v>
      </c>
      <c r="AF10" s="71">
        <v>0</v>
      </c>
      <c r="AG10" s="71">
        <v>0</v>
      </c>
      <c r="AH10" s="71">
        <v>0</v>
      </c>
      <c r="AI10" s="71">
        <v>1.8867924809455872</v>
      </c>
    </row>
    <row r="11" spans="1:35" ht="14.15" customHeight="1" x14ac:dyDescent="0.15">
      <c r="C11" s="70"/>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14.15" customHeight="1" x14ac:dyDescent="0.15">
      <c r="C12" s="70"/>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14.15" customHeight="1" x14ac:dyDescent="0.15">
      <c r="C13" s="70"/>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ht="14.15" customHeight="1" x14ac:dyDescent="0.15">
      <c r="C14" s="70"/>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14.15" customHeight="1" x14ac:dyDescent="0.15">
      <c r="C15" s="70"/>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ht="14.15" customHeight="1" x14ac:dyDescent="0.15">
      <c r="C16" s="70"/>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4:18" ht="14.15" customHeight="1" x14ac:dyDescent="0.15">
      <c r="D17" s="12" t="s">
        <v>899</v>
      </c>
      <c r="R17" s="12" t="s">
        <v>900</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26F8-21CD-452A-BD91-06F91512FC94}">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628</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629</v>
      </c>
      <c r="B2" s="4" t="s">
        <v>510</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1819</v>
      </c>
      <c r="O5" s="16">
        <v>1395</v>
      </c>
      <c r="P5" s="16">
        <v>12</v>
      </c>
      <c r="Q5" s="16">
        <v>15</v>
      </c>
      <c r="R5" s="16">
        <v>13</v>
      </c>
      <c r="S5" s="16">
        <v>380</v>
      </c>
      <c r="T5" s="16">
        <v>0</v>
      </c>
      <c r="U5" s="16">
        <v>0</v>
      </c>
      <c r="V5" s="16">
        <v>3</v>
      </c>
      <c r="W5" s="16">
        <v>1</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622</v>
      </c>
      <c r="N10" s="10">
        <v>1819</v>
      </c>
      <c r="O10" s="10">
        <v>1395</v>
      </c>
      <c r="P10" s="10">
        <v>12</v>
      </c>
      <c r="Q10" s="10">
        <v>15</v>
      </c>
      <c r="R10" s="10">
        <v>13</v>
      </c>
      <c r="S10" s="10">
        <v>380</v>
      </c>
      <c r="T10" s="10">
        <v>0</v>
      </c>
      <c r="U10" s="10">
        <v>0</v>
      </c>
      <c r="V10" s="10">
        <v>3</v>
      </c>
      <c r="W10" s="10">
        <v>1</v>
      </c>
      <c r="X10" s="10">
        <v>0</v>
      </c>
      <c r="Y10" s="10">
        <v>0</v>
      </c>
      <c r="Z10" s="10">
        <v>0</v>
      </c>
      <c r="AA10" s="10">
        <v>0</v>
      </c>
    </row>
    <row r="11" spans="1:27" ht="13.5" customHeight="1" x14ac:dyDescent="0.15">
      <c r="N11" s="9">
        <v>100</v>
      </c>
      <c r="O11" s="9">
        <v>76.690489279824078</v>
      </c>
      <c r="P11" s="9">
        <v>0.65970313358988453</v>
      </c>
      <c r="Q11" s="9">
        <v>0.82462891698735563</v>
      </c>
      <c r="R11" s="9">
        <v>0.71467839472237493</v>
      </c>
      <c r="S11" s="9">
        <v>20.890599230346343</v>
      </c>
      <c r="T11" s="9">
        <v>0</v>
      </c>
      <c r="U11" s="9">
        <v>0</v>
      </c>
      <c r="V11" s="9">
        <v>0.16492578339747113</v>
      </c>
      <c r="W11" s="9">
        <v>5.4975261132490384E-2</v>
      </c>
      <c r="X11" s="9">
        <v>0</v>
      </c>
      <c r="Y11" s="9">
        <v>0</v>
      </c>
      <c r="Z11" s="9">
        <v>0</v>
      </c>
      <c r="AA11" s="9">
        <v>0</v>
      </c>
    </row>
    <row r="12" spans="1:27" ht="13.5" customHeight="1" x14ac:dyDescent="0.15">
      <c r="M12" s="4" t="s">
        <v>543</v>
      </c>
      <c r="O12" s="4">
        <v>1</v>
      </c>
      <c r="P12" s="4">
        <v>5</v>
      </c>
      <c r="Q12" s="4">
        <v>3</v>
      </c>
      <c r="R12" s="4">
        <v>4</v>
      </c>
      <c r="S12" s="4">
        <v>2</v>
      </c>
      <c r="T12" s="4">
        <v>8</v>
      </c>
      <c r="U12" s="4">
        <v>8</v>
      </c>
      <c r="V12" s="4">
        <v>6</v>
      </c>
      <c r="W12" s="4">
        <v>7</v>
      </c>
      <c r="X12" s="4">
        <v>8</v>
      </c>
      <c r="Y12" s="4">
        <v>8</v>
      </c>
      <c r="Z12" s="4">
        <v>8</v>
      </c>
      <c r="AA12" s="4">
        <v>8</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2DA7-A08F-43C3-A1C1-3CE3356192D8}">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705</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706</v>
      </c>
      <c r="B2" s="4" t="s">
        <v>391</v>
      </c>
      <c r="C2" s="4"/>
      <c r="D2" s="4"/>
      <c r="E2" s="4"/>
      <c r="F2" s="4"/>
      <c r="G2" s="4"/>
      <c r="H2" s="4"/>
      <c r="I2" s="4"/>
      <c r="J2" s="4"/>
      <c r="K2" s="4"/>
      <c r="L2" s="4"/>
    </row>
    <row r="4" spans="1:36" ht="13.5" customHeight="1" x14ac:dyDescent="0.15">
      <c r="M4" s="4" t="s">
        <v>20</v>
      </c>
      <c r="N4" s="6" t="s">
        <v>1</v>
      </c>
      <c r="O4" s="6" t="s">
        <v>392</v>
      </c>
      <c r="P4" s="6" t="s">
        <v>393</v>
      </c>
      <c r="Q4" s="6" t="s">
        <v>17</v>
      </c>
      <c r="R4" s="6" t="s">
        <v>394</v>
      </c>
      <c r="S4" s="6" t="s">
        <v>395</v>
      </c>
      <c r="T4" s="6" t="s">
        <v>396</v>
      </c>
      <c r="U4" s="6" t="s">
        <v>397</v>
      </c>
      <c r="V4" s="6" t="s">
        <v>398</v>
      </c>
      <c r="W4" s="6" t="s">
        <v>399</v>
      </c>
      <c r="X4" s="6" t="s">
        <v>400</v>
      </c>
      <c r="Y4" s="6" t="s">
        <v>401</v>
      </c>
      <c r="Z4" s="6" t="s">
        <v>402</v>
      </c>
      <c r="AA4" s="6" t="s">
        <v>403</v>
      </c>
      <c r="AB4" s="6" t="s">
        <v>404</v>
      </c>
      <c r="AC4" s="6" t="s">
        <v>405</v>
      </c>
      <c r="AD4" s="6" t="s">
        <v>4</v>
      </c>
      <c r="AE4" s="6">
        <v>0</v>
      </c>
      <c r="AF4" s="6">
        <v>0</v>
      </c>
      <c r="AG4" s="6">
        <v>0</v>
      </c>
      <c r="AH4" s="6">
        <v>0</v>
      </c>
      <c r="AI4" s="6">
        <v>0</v>
      </c>
      <c r="AJ4" s="6">
        <v>0</v>
      </c>
    </row>
    <row r="5" spans="1:36" ht="13.5" customHeight="1" x14ac:dyDescent="0.15">
      <c r="M5" s="4" t="s">
        <v>21</v>
      </c>
      <c r="N5" s="6">
        <v>727</v>
      </c>
      <c r="O5" s="6">
        <v>288</v>
      </c>
      <c r="P5" s="6">
        <v>13</v>
      </c>
      <c r="Q5" s="6">
        <v>72</v>
      </c>
      <c r="R5" s="6">
        <v>6</v>
      </c>
      <c r="S5" s="6">
        <v>109</v>
      </c>
      <c r="T5" s="6">
        <v>56</v>
      </c>
      <c r="U5" s="6">
        <v>6</v>
      </c>
      <c r="V5" s="6">
        <v>11</v>
      </c>
      <c r="W5" s="6">
        <v>126</v>
      </c>
      <c r="X5" s="6">
        <v>5</v>
      </c>
      <c r="Y5" s="6">
        <v>30</v>
      </c>
      <c r="Z5" s="6">
        <v>30</v>
      </c>
      <c r="AA5" s="6">
        <v>53</v>
      </c>
      <c r="AB5" s="6">
        <v>54</v>
      </c>
      <c r="AC5" s="6">
        <v>49</v>
      </c>
      <c r="AD5" s="6">
        <v>2</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11</v>
      </c>
      <c r="N9" s="7" t="s">
        <v>1</v>
      </c>
      <c r="O9" s="13" t="s">
        <v>392</v>
      </c>
      <c r="P9" s="13" t="s">
        <v>393</v>
      </c>
      <c r="Q9" s="13" t="s">
        <v>17</v>
      </c>
      <c r="R9" s="13" t="s">
        <v>394</v>
      </c>
      <c r="S9" s="13" t="s">
        <v>395</v>
      </c>
      <c r="T9" s="13" t="s">
        <v>396</v>
      </c>
      <c r="U9" s="13" t="s">
        <v>397</v>
      </c>
      <c r="V9" s="13" t="s">
        <v>398</v>
      </c>
      <c r="W9" s="13" t="s">
        <v>399</v>
      </c>
      <c r="X9" s="13" t="s">
        <v>400</v>
      </c>
      <c r="Y9" s="13" t="s">
        <v>401</v>
      </c>
      <c r="Z9" s="13" t="s">
        <v>402</v>
      </c>
      <c r="AA9" s="13" t="s">
        <v>403</v>
      </c>
      <c r="AB9" s="13" t="s">
        <v>404</v>
      </c>
      <c r="AC9" s="13" t="s">
        <v>405</v>
      </c>
      <c r="AD9" s="13" t="s">
        <v>4</v>
      </c>
      <c r="AE9" s="13">
        <v>0</v>
      </c>
      <c r="AF9" s="13">
        <v>0</v>
      </c>
      <c r="AG9" s="13">
        <v>0</v>
      </c>
      <c r="AH9" s="13">
        <v>0</v>
      </c>
      <c r="AI9" s="13">
        <v>0</v>
      </c>
      <c r="AJ9" s="13">
        <v>0</v>
      </c>
    </row>
    <row r="10" spans="1:36" ht="13.5" customHeight="1" x14ac:dyDescent="0.15">
      <c r="M10" s="8" t="s">
        <v>707</v>
      </c>
      <c r="N10" s="10">
        <v>727</v>
      </c>
      <c r="O10" s="14">
        <v>288</v>
      </c>
      <c r="P10" s="14">
        <v>13</v>
      </c>
      <c r="Q10" s="14">
        <v>72</v>
      </c>
      <c r="R10" s="14">
        <v>6</v>
      </c>
      <c r="S10" s="14">
        <v>109</v>
      </c>
      <c r="T10" s="14">
        <v>56</v>
      </c>
      <c r="U10" s="14">
        <v>6</v>
      </c>
      <c r="V10" s="14">
        <v>11</v>
      </c>
      <c r="W10" s="14">
        <v>126</v>
      </c>
      <c r="X10" s="14">
        <v>5</v>
      </c>
      <c r="Y10" s="14">
        <v>30</v>
      </c>
      <c r="Z10" s="14">
        <v>30</v>
      </c>
      <c r="AA10" s="14">
        <v>53</v>
      </c>
      <c r="AB10" s="14">
        <v>54</v>
      </c>
      <c r="AC10" s="14">
        <v>49</v>
      </c>
      <c r="AD10" s="14">
        <v>2</v>
      </c>
      <c r="AE10" s="14">
        <v>0</v>
      </c>
      <c r="AF10" s="14">
        <v>0</v>
      </c>
      <c r="AG10" s="14">
        <v>0</v>
      </c>
      <c r="AH10" s="14">
        <v>0</v>
      </c>
      <c r="AI10" s="14">
        <v>0</v>
      </c>
      <c r="AJ10" s="14">
        <v>0</v>
      </c>
    </row>
    <row r="11" spans="1:36" ht="13.5" customHeight="1" x14ac:dyDescent="0.15">
      <c r="N11" s="9">
        <v>100</v>
      </c>
      <c r="O11" s="9">
        <v>39.614855570839062</v>
      </c>
      <c r="P11" s="9">
        <v>1.7881705639614855</v>
      </c>
      <c r="Q11" s="9">
        <v>9.9037138927097654</v>
      </c>
      <c r="R11" s="9">
        <v>0.82530949105914708</v>
      </c>
      <c r="S11" s="9">
        <v>14.99312242090784</v>
      </c>
      <c r="T11" s="9">
        <v>7.7028885832187077</v>
      </c>
      <c r="U11" s="9">
        <v>0.82530949105914708</v>
      </c>
      <c r="V11" s="9">
        <v>1.5130674002751032</v>
      </c>
      <c r="W11" s="9">
        <v>17.331499312242091</v>
      </c>
      <c r="X11" s="9">
        <v>0.68775790921595592</v>
      </c>
      <c r="Y11" s="9">
        <v>4.1265474552957357</v>
      </c>
      <c r="Z11" s="9">
        <v>4.1265474552957357</v>
      </c>
      <c r="AA11" s="9">
        <v>7.2902338376891338</v>
      </c>
      <c r="AB11" s="9">
        <v>7.4277854195323245</v>
      </c>
      <c r="AC11" s="9">
        <v>6.7400275103163683</v>
      </c>
      <c r="AD11" s="9">
        <v>0.27510316368638238</v>
      </c>
      <c r="AE11" s="9">
        <v>0</v>
      </c>
      <c r="AF11" s="9">
        <v>0</v>
      </c>
      <c r="AG11" s="9">
        <v>0</v>
      </c>
      <c r="AH11" s="9">
        <v>0</v>
      </c>
      <c r="AI11" s="9">
        <v>0</v>
      </c>
      <c r="AJ11" s="9">
        <v>0</v>
      </c>
    </row>
    <row r="12" spans="1:36" ht="13.5" customHeight="1" x14ac:dyDescent="0.15">
      <c r="M12" s="4" t="s">
        <v>543</v>
      </c>
      <c r="O12" s="4">
        <v>1</v>
      </c>
      <c r="P12" s="4">
        <v>11</v>
      </c>
      <c r="Q12" s="4">
        <v>4</v>
      </c>
      <c r="R12" s="4">
        <v>13</v>
      </c>
      <c r="S12" s="4">
        <v>3</v>
      </c>
      <c r="T12" s="4">
        <v>5</v>
      </c>
      <c r="U12" s="4">
        <v>13</v>
      </c>
      <c r="V12" s="4">
        <v>12</v>
      </c>
      <c r="W12" s="4">
        <v>2</v>
      </c>
      <c r="X12" s="4">
        <v>15</v>
      </c>
      <c r="Y12" s="4">
        <v>9</v>
      </c>
      <c r="Z12" s="4">
        <v>9</v>
      </c>
      <c r="AA12" s="4">
        <v>7</v>
      </c>
      <c r="AB12" s="4">
        <v>6</v>
      </c>
      <c r="AC12" s="4">
        <v>8</v>
      </c>
      <c r="AD12" s="4">
        <v>16</v>
      </c>
      <c r="AE12" s="4">
        <v>17</v>
      </c>
      <c r="AF12" s="4">
        <v>17</v>
      </c>
      <c r="AG12" s="4">
        <v>17</v>
      </c>
      <c r="AH12" s="4">
        <v>17</v>
      </c>
      <c r="AI12" s="4">
        <v>17</v>
      </c>
      <c r="AJ12" s="4">
        <v>17</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1CA-FCCF-4C63-BA5F-DF01DCB9FA1E}">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702</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703</v>
      </c>
      <c r="B2" s="4" t="s">
        <v>406</v>
      </c>
      <c r="C2" s="4"/>
      <c r="D2" s="4"/>
      <c r="E2" s="4"/>
      <c r="F2" s="4"/>
      <c r="G2" s="4"/>
      <c r="H2" s="4"/>
      <c r="I2" s="4"/>
      <c r="J2" s="4"/>
      <c r="K2" s="4"/>
      <c r="L2" s="4"/>
    </row>
    <row r="4" spans="1:27" ht="13.5" customHeight="1" x14ac:dyDescent="0.15">
      <c r="M4" s="4" t="s">
        <v>20</v>
      </c>
      <c r="N4" s="6" t="s">
        <v>1</v>
      </c>
      <c r="O4" s="6" t="s">
        <v>407</v>
      </c>
      <c r="P4" s="6" t="s">
        <v>408</v>
      </c>
      <c r="Q4" s="6" t="s">
        <v>409</v>
      </c>
      <c r="R4" s="6" t="s">
        <v>410</v>
      </c>
      <c r="S4" s="6" t="s">
        <v>411</v>
      </c>
      <c r="T4" s="6" t="s">
        <v>4</v>
      </c>
      <c r="U4" s="6">
        <v>0</v>
      </c>
      <c r="V4" s="6">
        <v>0</v>
      </c>
      <c r="W4" s="6">
        <v>0</v>
      </c>
      <c r="X4" s="6">
        <v>0</v>
      </c>
      <c r="Y4" s="6">
        <v>0</v>
      </c>
      <c r="Z4" s="6">
        <v>0</v>
      </c>
      <c r="AA4" s="6">
        <v>0</v>
      </c>
    </row>
    <row r="5" spans="1:27" ht="13.5" customHeight="1" x14ac:dyDescent="0.15">
      <c r="M5" s="4" t="s">
        <v>21</v>
      </c>
      <c r="N5" s="16">
        <v>448</v>
      </c>
      <c r="O5" s="16">
        <v>19</v>
      </c>
      <c r="P5" s="16">
        <v>61</v>
      </c>
      <c r="Q5" s="16">
        <v>25</v>
      </c>
      <c r="R5" s="16">
        <v>83</v>
      </c>
      <c r="S5" s="16">
        <v>260</v>
      </c>
      <c r="T5" s="16">
        <v>0</v>
      </c>
      <c r="U5" s="16">
        <v>0</v>
      </c>
      <c r="V5" s="16">
        <v>0</v>
      </c>
      <c r="W5" s="16">
        <v>0</v>
      </c>
      <c r="X5" s="16">
        <v>0</v>
      </c>
      <c r="Y5" s="16">
        <v>0</v>
      </c>
      <c r="Z5" s="16">
        <v>0</v>
      </c>
      <c r="AA5" s="16">
        <v>0</v>
      </c>
    </row>
    <row r="9" spans="1:27" ht="13.5" customHeight="1" x14ac:dyDescent="0.15">
      <c r="M9" s="4" t="s">
        <v>0</v>
      </c>
      <c r="N9" s="7" t="s">
        <v>1</v>
      </c>
      <c r="O9" s="11" t="s">
        <v>407</v>
      </c>
      <c r="P9" s="11" t="s">
        <v>408</v>
      </c>
      <c r="Q9" s="20" t="s">
        <v>573</v>
      </c>
      <c r="R9" s="20" t="s">
        <v>574</v>
      </c>
      <c r="S9" s="11" t="s">
        <v>411</v>
      </c>
      <c r="T9" s="11" t="s">
        <v>4</v>
      </c>
      <c r="U9" s="11">
        <v>0</v>
      </c>
      <c r="V9" s="11">
        <v>0</v>
      </c>
      <c r="W9" s="11">
        <v>0</v>
      </c>
      <c r="X9" s="11">
        <v>0</v>
      </c>
      <c r="Y9" s="11">
        <v>0</v>
      </c>
      <c r="Z9" s="11">
        <v>0</v>
      </c>
      <c r="AA9" s="11">
        <v>0</v>
      </c>
    </row>
    <row r="10" spans="1:27" ht="13.5" customHeight="1" x14ac:dyDescent="0.15">
      <c r="M10" s="8" t="s">
        <v>704</v>
      </c>
      <c r="N10" s="10">
        <v>448</v>
      </c>
      <c r="O10" s="10">
        <v>19</v>
      </c>
      <c r="P10" s="10">
        <v>61</v>
      </c>
      <c r="Q10" s="10">
        <v>25</v>
      </c>
      <c r="R10" s="10">
        <v>83</v>
      </c>
      <c r="S10" s="10">
        <v>260</v>
      </c>
      <c r="T10" s="10">
        <v>0</v>
      </c>
      <c r="U10" s="10">
        <v>0</v>
      </c>
      <c r="V10" s="10">
        <v>0</v>
      </c>
      <c r="W10" s="10">
        <v>0</v>
      </c>
      <c r="X10" s="10">
        <v>0</v>
      </c>
      <c r="Y10" s="10">
        <v>0</v>
      </c>
      <c r="Z10" s="10">
        <v>0</v>
      </c>
      <c r="AA10" s="10">
        <v>0</v>
      </c>
    </row>
    <row r="11" spans="1:27" ht="13.5" customHeight="1" x14ac:dyDescent="0.15">
      <c r="N11" s="9">
        <v>100</v>
      </c>
      <c r="O11" s="9">
        <v>4.2410714285714288</v>
      </c>
      <c r="P11" s="9">
        <v>13.616071428571427</v>
      </c>
      <c r="Q11" s="9">
        <v>5.5803571428571432</v>
      </c>
      <c r="R11" s="9">
        <v>18.526785714285715</v>
      </c>
      <c r="S11" s="9">
        <v>58.035714285714292</v>
      </c>
      <c r="T11" s="9">
        <v>0</v>
      </c>
      <c r="U11" s="9">
        <v>0</v>
      </c>
      <c r="V11" s="9">
        <v>0</v>
      </c>
      <c r="W11" s="9">
        <v>0</v>
      </c>
      <c r="X11" s="9">
        <v>0</v>
      </c>
      <c r="Y11" s="9">
        <v>0</v>
      </c>
      <c r="Z11" s="9">
        <v>0</v>
      </c>
      <c r="AA11" s="9">
        <v>0</v>
      </c>
    </row>
    <row r="12" spans="1:27" ht="13.5" customHeight="1" x14ac:dyDescent="0.15">
      <c r="M12" s="4" t="s">
        <v>543</v>
      </c>
      <c r="O12" s="4">
        <v>5</v>
      </c>
      <c r="P12" s="4">
        <v>3</v>
      </c>
      <c r="Q12" s="4">
        <v>4</v>
      </c>
      <c r="R12" s="4">
        <v>2</v>
      </c>
      <c r="S12" s="4">
        <v>1</v>
      </c>
      <c r="T12" s="4">
        <v>6</v>
      </c>
      <c r="U12" s="4">
        <v>6</v>
      </c>
      <c r="V12" s="4">
        <v>6</v>
      </c>
      <c r="W12" s="4">
        <v>6</v>
      </c>
      <c r="X12" s="4">
        <v>6</v>
      </c>
      <c r="Y12" s="4">
        <v>6</v>
      </c>
      <c r="Z12" s="4">
        <v>6</v>
      </c>
      <c r="AA12" s="4">
        <v>6</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B021-BE04-450A-AF6D-4A0262E41A32}">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699</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700</v>
      </c>
      <c r="B2" s="4" t="s">
        <v>412</v>
      </c>
      <c r="C2" s="4"/>
      <c r="D2" s="4"/>
      <c r="E2" s="4"/>
      <c r="F2" s="4"/>
      <c r="G2" s="4"/>
      <c r="H2" s="4"/>
      <c r="I2" s="4"/>
      <c r="J2" s="4"/>
      <c r="K2" s="4"/>
      <c r="L2" s="4"/>
    </row>
    <row r="4" spans="1:36" ht="13.5" customHeight="1" x14ac:dyDescent="0.15">
      <c r="M4" s="4" t="s">
        <v>20</v>
      </c>
      <c r="N4" s="6" t="s">
        <v>1</v>
      </c>
      <c r="O4" s="6" t="s">
        <v>392</v>
      </c>
      <c r="P4" s="6" t="s">
        <v>393</v>
      </c>
      <c r="Q4" s="6" t="s">
        <v>17</v>
      </c>
      <c r="R4" s="6" t="s">
        <v>394</v>
      </c>
      <c r="S4" s="6" t="s">
        <v>395</v>
      </c>
      <c r="T4" s="6" t="s">
        <v>396</v>
      </c>
      <c r="U4" s="6" t="s">
        <v>397</v>
      </c>
      <c r="V4" s="6" t="s">
        <v>398</v>
      </c>
      <c r="W4" s="6" t="s">
        <v>399</v>
      </c>
      <c r="X4" s="6" t="s">
        <v>400</v>
      </c>
      <c r="Y4" s="6" t="s">
        <v>401</v>
      </c>
      <c r="Z4" s="6" t="s">
        <v>402</v>
      </c>
      <c r="AA4" s="6" t="s">
        <v>403</v>
      </c>
      <c r="AB4" s="6" t="s">
        <v>413</v>
      </c>
      <c r="AC4" s="6" t="s">
        <v>4</v>
      </c>
      <c r="AD4" s="6">
        <v>0</v>
      </c>
      <c r="AE4" s="6">
        <v>0</v>
      </c>
      <c r="AF4" s="6">
        <v>0</v>
      </c>
      <c r="AG4" s="6">
        <v>0</v>
      </c>
      <c r="AH4" s="6">
        <v>0</v>
      </c>
      <c r="AI4" s="6">
        <v>0</v>
      </c>
      <c r="AJ4" s="6">
        <v>0</v>
      </c>
    </row>
    <row r="5" spans="1:36" ht="13.5" customHeight="1" x14ac:dyDescent="0.15">
      <c r="M5" s="4" t="s">
        <v>21</v>
      </c>
      <c r="N5" s="6">
        <v>188</v>
      </c>
      <c r="O5" s="6">
        <v>37</v>
      </c>
      <c r="P5" s="6">
        <v>27</v>
      </c>
      <c r="Q5" s="6">
        <v>28</v>
      </c>
      <c r="R5" s="6">
        <v>32</v>
      </c>
      <c r="S5" s="6">
        <v>15</v>
      </c>
      <c r="T5" s="6">
        <v>20</v>
      </c>
      <c r="U5" s="6">
        <v>26</v>
      </c>
      <c r="V5" s="6">
        <v>20</v>
      </c>
      <c r="W5" s="6">
        <v>35</v>
      </c>
      <c r="X5" s="6">
        <v>2</v>
      </c>
      <c r="Y5" s="6">
        <v>4</v>
      </c>
      <c r="Z5" s="6">
        <v>50</v>
      </c>
      <c r="AA5" s="6">
        <v>26</v>
      </c>
      <c r="AB5" s="6">
        <v>44</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11</v>
      </c>
      <c r="N9" s="7" t="s">
        <v>1</v>
      </c>
      <c r="O9" s="13" t="s">
        <v>392</v>
      </c>
      <c r="P9" s="13" t="s">
        <v>393</v>
      </c>
      <c r="Q9" s="13" t="s">
        <v>17</v>
      </c>
      <c r="R9" s="13" t="s">
        <v>394</v>
      </c>
      <c r="S9" s="13" t="s">
        <v>395</v>
      </c>
      <c r="T9" s="13" t="s">
        <v>396</v>
      </c>
      <c r="U9" s="13" t="s">
        <v>397</v>
      </c>
      <c r="V9" s="13" t="s">
        <v>398</v>
      </c>
      <c r="W9" s="13" t="s">
        <v>399</v>
      </c>
      <c r="X9" s="13" t="s">
        <v>400</v>
      </c>
      <c r="Y9" s="13" t="s">
        <v>401</v>
      </c>
      <c r="Z9" s="13" t="s">
        <v>402</v>
      </c>
      <c r="AA9" s="13" t="s">
        <v>403</v>
      </c>
      <c r="AB9" s="13" t="s">
        <v>413</v>
      </c>
      <c r="AC9" s="13" t="s">
        <v>4</v>
      </c>
      <c r="AD9" s="13">
        <v>0</v>
      </c>
      <c r="AE9" s="13">
        <v>0</v>
      </c>
      <c r="AF9" s="13">
        <v>0</v>
      </c>
      <c r="AG9" s="13">
        <v>0</v>
      </c>
      <c r="AH9" s="13">
        <v>0</v>
      </c>
      <c r="AI9" s="13">
        <v>0</v>
      </c>
      <c r="AJ9" s="13">
        <v>0</v>
      </c>
    </row>
    <row r="10" spans="1:36" ht="13.5" customHeight="1" x14ac:dyDescent="0.15">
      <c r="M10" s="8" t="s">
        <v>701</v>
      </c>
      <c r="N10" s="10">
        <v>188</v>
      </c>
      <c r="O10" s="14">
        <v>37</v>
      </c>
      <c r="P10" s="14">
        <v>27</v>
      </c>
      <c r="Q10" s="14">
        <v>28</v>
      </c>
      <c r="R10" s="14">
        <v>32</v>
      </c>
      <c r="S10" s="14">
        <v>15</v>
      </c>
      <c r="T10" s="14">
        <v>20</v>
      </c>
      <c r="U10" s="14">
        <v>26</v>
      </c>
      <c r="V10" s="14">
        <v>20</v>
      </c>
      <c r="W10" s="14">
        <v>35</v>
      </c>
      <c r="X10" s="14">
        <v>2</v>
      </c>
      <c r="Y10" s="14">
        <v>4</v>
      </c>
      <c r="Z10" s="14">
        <v>50</v>
      </c>
      <c r="AA10" s="14">
        <v>26</v>
      </c>
      <c r="AB10" s="14">
        <v>44</v>
      </c>
      <c r="AC10" s="14">
        <v>0</v>
      </c>
      <c r="AD10" s="14">
        <v>0</v>
      </c>
      <c r="AE10" s="14">
        <v>0</v>
      </c>
      <c r="AF10" s="14">
        <v>0</v>
      </c>
      <c r="AG10" s="14">
        <v>0</v>
      </c>
      <c r="AH10" s="14">
        <v>0</v>
      </c>
      <c r="AI10" s="14">
        <v>0</v>
      </c>
      <c r="AJ10" s="14">
        <v>0</v>
      </c>
    </row>
    <row r="11" spans="1:36" ht="13.5" customHeight="1" x14ac:dyDescent="0.15">
      <c r="N11" s="9">
        <v>100</v>
      </c>
      <c r="O11" s="9">
        <v>19.680851063829788</v>
      </c>
      <c r="P11" s="9">
        <v>14.361702127659576</v>
      </c>
      <c r="Q11" s="9">
        <v>14.893617021276595</v>
      </c>
      <c r="R11" s="9">
        <v>17.021276595744681</v>
      </c>
      <c r="S11" s="9">
        <v>7.9787234042553195</v>
      </c>
      <c r="T11" s="9">
        <v>10.638297872340425</v>
      </c>
      <c r="U11" s="9">
        <v>13.829787234042554</v>
      </c>
      <c r="V11" s="9">
        <v>10.638297872340425</v>
      </c>
      <c r="W11" s="9">
        <v>18.617021276595743</v>
      </c>
      <c r="X11" s="9">
        <v>1.0638297872340425</v>
      </c>
      <c r="Y11" s="9">
        <v>2.1276595744680851</v>
      </c>
      <c r="Z11" s="9">
        <v>26.595744680851062</v>
      </c>
      <c r="AA11" s="9">
        <v>13.829787234042554</v>
      </c>
      <c r="AB11" s="9">
        <v>23.404255319148938</v>
      </c>
      <c r="AC11" s="9">
        <v>0</v>
      </c>
      <c r="AD11" s="9">
        <v>0</v>
      </c>
      <c r="AE11" s="9">
        <v>0</v>
      </c>
      <c r="AF11" s="9">
        <v>0</v>
      </c>
      <c r="AG11" s="9">
        <v>0</v>
      </c>
      <c r="AH11" s="9">
        <v>0</v>
      </c>
      <c r="AI11" s="9">
        <v>0</v>
      </c>
      <c r="AJ11" s="9">
        <v>0</v>
      </c>
    </row>
    <row r="12" spans="1:36" ht="13.5" customHeight="1" x14ac:dyDescent="0.15">
      <c r="M12" s="4" t="s">
        <v>543</v>
      </c>
      <c r="O12" s="4">
        <v>3</v>
      </c>
      <c r="P12" s="4">
        <v>7</v>
      </c>
      <c r="Q12" s="4">
        <v>6</v>
      </c>
      <c r="R12" s="4">
        <v>5</v>
      </c>
      <c r="S12" s="4">
        <v>12</v>
      </c>
      <c r="T12" s="4">
        <v>10</v>
      </c>
      <c r="U12" s="4">
        <v>8</v>
      </c>
      <c r="V12" s="4">
        <v>10</v>
      </c>
      <c r="W12" s="4">
        <v>4</v>
      </c>
      <c r="X12" s="4">
        <v>14</v>
      </c>
      <c r="Y12" s="4">
        <v>13</v>
      </c>
      <c r="Z12" s="4">
        <v>1</v>
      </c>
      <c r="AA12" s="4">
        <v>8</v>
      </c>
      <c r="AB12" s="4">
        <v>2</v>
      </c>
      <c r="AC12" s="4">
        <v>15</v>
      </c>
      <c r="AD12" s="4">
        <v>15</v>
      </c>
      <c r="AE12" s="4">
        <v>15</v>
      </c>
      <c r="AF12" s="4">
        <v>15</v>
      </c>
      <c r="AG12" s="4">
        <v>15</v>
      </c>
      <c r="AH12" s="4">
        <v>15</v>
      </c>
      <c r="AI12" s="4">
        <v>15</v>
      </c>
      <c r="AJ12" s="4">
        <v>15</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385B-1EBA-43DD-BD6F-AED94C8D87BE}">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696</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697</v>
      </c>
      <c r="B2" s="4" t="s">
        <v>414</v>
      </c>
      <c r="C2" s="4"/>
      <c r="D2" s="4"/>
      <c r="E2" s="4"/>
      <c r="F2" s="4"/>
      <c r="G2" s="4"/>
      <c r="H2" s="4"/>
      <c r="I2" s="4"/>
      <c r="J2" s="4"/>
      <c r="K2" s="4"/>
      <c r="L2" s="4"/>
    </row>
    <row r="4" spans="1:36" ht="13.5" customHeight="1" x14ac:dyDescent="0.15">
      <c r="M4" s="4" t="s">
        <v>20</v>
      </c>
      <c r="N4" s="6" t="s">
        <v>1</v>
      </c>
      <c r="O4" s="6" t="s">
        <v>415</v>
      </c>
      <c r="P4" s="6" t="s">
        <v>416</v>
      </c>
      <c r="Q4" s="6" t="s">
        <v>417</v>
      </c>
      <c r="R4" s="6" t="s">
        <v>418</v>
      </c>
      <c r="S4" s="6" t="s">
        <v>419</v>
      </c>
      <c r="T4" s="6" t="s">
        <v>420</v>
      </c>
      <c r="U4" s="6" t="s">
        <v>421</v>
      </c>
      <c r="V4" s="6" t="s">
        <v>422</v>
      </c>
      <c r="W4" s="6" t="s">
        <v>423</v>
      </c>
      <c r="X4" s="6" t="s">
        <v>5</v>
      </c>
      <c r="Y4" s="6" t="s">
        <v>4</v>
      </c>
      <c r="Z4" s="6">
        <v>0</v>
      </c>
      <c r="AA4" s="6">
        <v>0</v>
      </c>
      <c r="AB4" s="6">
        <v>0</v>
      </c>
      <c r="AC4" s="6">
        <v>0</v>
      </c>
      <c r="AD4" s="6">
        <v>0</v>
      </c>
    </row>
    <row r="5" spans="1:36" ht="13.5" customHeight="1" x14ac:dyDescent="0.15">
      <c r="M5" s="4" t="s">
        <v>21</v>
      </c>
      <c r="N5" s="16">
        <v>83</v>
      </c>
      <c r="O5" s="16">
        <v>13</v>
      </c>
      <c r="P5" s="16">
        <v>10</v>
      </c>
      <c r="Q5" s="16">
        <v>0</v>
      </c>
      <c r="R5" s="16">
        <v>20</v>
      </c>
      <c r="S5" s="16">
        <v>6</v>
      </c>
      <c r="T5" s="16">
        <v>7</v>
      </c>
      <c r="U5" s="16">
        <v>11</v>
      </c>
      <c r="V5" s="16">
        <v>3</v>
      </c>
      <c r="W5" s="16">
        <v>4</v>
      </c>
      <c r="X5" s="16">
        <v>9</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0</v>
      </c>
      <c r="N9" s="7" t="s">
        <v>1</v>
      </c>
      <c r="O9" s="13" t="s">
        <v>415</v>
      </c>
      <c r="P9" s="13" t="s">
        <v>416</v>
      </c>
      <c r="Q9" s="13" t="s">
        <v>417</v>
      </c>
      <c r="R9" s="13" t="s">
        <v>418</v>
      </c>
      <c r="S9" s="13" t="s">
        <v>419</v>
      </c>
      <c r="T9" s="13" t="s">
        <v>420</v>
      </c>
      <c r="U9" s="13" t="s">
        <v>421</v>
      </c>
      <c r="V9" s="26" t="s">
        <v>575</v>
      </c>
      <c r="W9" s="26" t="s">
        <v>576</v>
      </c>
      <c r="X9" s="13" t="s">
        <v>5</v>
      </c>
      <c r="Y9" s="13" t="s">
        <v>4</v>
      </c>
      <c r="Z9" s="13">
        <v>0</v>
      </c>
      <c r="AA9" s="13">
        <v>0</v>
      </c>
      <c r="AB9" s="13">
        <v>0</v>
      </c>
      <c r="AC9" s="13">
        <v>0</v>
      </c>
      <c r="AD9" s="13">
        <v>0</v>
      </c>
    </row>
    <row r="10" spans="1:36" ht="13.5" customHeight="1" x14ac:dyDescent="0.15">
      <c r="M10" s="8" t="s">
        <v>698</v>
      </c>
      <c r="N10" s="10">
        <v>83</v>
      </c>
      <c r="O10" s="15">
        <v>13</v>
      </c>
      <c r="P10" s="15">
        <v>10</v>
      </c>
      <c r="Q10" s="15">
        <v>0</v>
      </c>
      <c r="R10" s="15">
        <v>20</v>
      </c>
      <c r="S10" s="15">
        <v>6</v>
      </c>
      <c r="T10" s="15">
        <v>7</v>
      </c>
      <c r="U10" s="15">
        <v>11</v>
      </c>
      <c r="V10" s="15">
        <v>3</v>
      </c>
      <c r="W10" s="15">
        <v>4</v>
      </c>
      <c r="X10" s="15">
        <v>9</v>
      </c>
      <c r="Y10" s="15">
        <v>0</v>
      </c>
      <c r="Z10" s="15">
        <v>0</v>
      </c>
      <c r="AA10" s="15">
        <v>0</v>
      </c>
      <c r="AB10" s="15">
        <v>0</v>
      </c>
      <c r="AC10" s="15">
        <v>0</v>
      </c>
      <c r="AD10" s="15">
        <v>0</v>
      </c>
    </row>
    <row r="11" spans="1:36" ht="13.5" customHeight="1" x14ac:dyDescent="0.15">
      <c r="N11" s="9">
        <v>100</v>
      </c>
      <c r="O11" s="9">
        <v>15.66265060240964</v>
      </c>
      <c r="P11" s="9">
        <v>12.048192771084338</v>
      </c>
      <c r="Q11" s="9">
        <v>0</v>
      </c>
      <c r="R11" s="9">
        <v>24.096385542168676</v>
      </c>
      <c r="S11" s="9">
        <v>7.2289156626506017</v>
      </c>
      <c r="T11" s="9">
        <v>8.4337349397590362</v>
      </c>
      <c r="U11" s="9">
        <v>13.253012048192772</v>
      </c>
      <c r="V11" s="9">
        <v>3.6144578313253009</v>
      </c>
      <c r="W11" s="9">
        <v>4.8192771084337354</v>
      </c>
      <c r="X11" s="9">
        <v>10.843373493975903</v>
      </c>
      <c r="Y11" s="9">
        <v>0</v>
      </c>
      <c r="Z11" s="9">
        <v>0</v>
      </c>
      <c r="AA11" s="9">
        <v>0</v>
      </c>
      <c r="AB11" s="9">
        <v>0</v>
      </c>
      <c r="AC11" s="9">
        <v>0</v>
      </c>
      <c r="AD11" s="9">
        <v>0</v>
      </c>
    </row>
    <row r="12" spans="1:36" ht="13.5" customHeight="1" x14ac:dyDescent="0.15">
      <c r="M12" s="4" t="s">
        <v>543</v>
      </c>
      <c r="O12" s="4">
        <v>2</v>
      </c>
      <c r="P12" s="4">
        <v>4</v>
      </c>
      <c r="Q12" s="4">
        <v>10</v>
      </c>
      <c r="R12" s="4">
        <v>1</v>
      </c>
      <c r="S12" s="4">
        <v>7</v>
      </c>
      <c r="T12" s="4">
        <v>6</v>
      </c>
      <c r="U12" s="4">
        <v>3</v>
      </c>
      <c r="V12" s="4">
        <v>9</v>
      </c>
      <c r="W12" s="4">
        <v>8</v>
      </c>
      <c r="X12" s="4">
        <v>5</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2D62-BF03-4405-AAF7-993C51BB4CDD}">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686</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687</v>
      </c>
      <c r="B2" s="4" t="s">
        <v>447</v>
      </c>
      <c r="C2" s="4"/>
      <c r="D2" s="4"/>
      <c r="E2" s="4"/>
      <c r="F2" s="4"/>
      <c r="G2" s="4"/>
      <c r="H2" s="4"/>
      <c r="I2" s="4"/>
      <c r="J2" s="4"/>
      <c r="K2" s="4"/>
      <c r="L2" s="4"/>
    </row>
    <row r="4" spans="1:27" ht="13.5" customHeight="1" x14ac:dyDescent="0.15">
      <c r="M4" s="4" t="s">
        <v>20</v>
      </c>
      <c r="N4" s="6" t="s">
        <v>1</v>
      </c>
      <c r="O4" s="6" t="s">
        <v>416</v>
      </c>
      <c r="P4" s="6" t="s">
        <v>448</v>
      </c>
      <c r="Q4" s="6" t="s">
        <v>449</v>
      </c>
      <c r="R4" s="6" t="s">
        <v>450</v>
      </c>
      <c r="S4" s="6" t="s">
        <v>451</v>
      </c>
      <c r="T4" s="6" t="s">
        <v>4</v>
      </c>
      <c r="U4" s="6">
        <v>0</v>
      </c>
      <c r="V4" s="6">
        <v>0</v>
      </c>
      <c r="W4" s="6">
        <v>0</v>
      </c>
      <c r="X4" s="6">
        <v>0</v>
      </c>
      <c r="Y4" s="6">
        <v>0</v>
      </c>
      <c r="Z4" s="6">
        <v>0</v>
      </c>
      <c r="AA4" s="6">
        <v>0</v>
      </c>
    </row>
    <row r="5" spans="1:27" ht="13.5" customHeight="1" x14ac:dyDescent="0.15">
      <c r="M5" s="4" t="s">
        <v>21</v>
      </c>
      <c r="N5" s="16">
        <v>725</v>
      </c>
      <c r="O5" s="16">
        <v>354</v>
      </c>
      <c r="P5" s="16">
        <v>108</v>
      </c>
      <c r="Q5" s="16">
        <v>40</v>
      </c>
      <c r="R5" s="16">
        <v>53</v>
      </c>
      <c r="S5" s="16">
        <v>170</v>
      </c>
      <c r="T5" s="16">
        <v>0</v>
      </c>
      <c r="U5" s="16">
        <v>0</v>
      </c>
      <c r="V5" s="16">
        <v>0</v>
      </c>
      <c r="W5" s="16">
        <v>0</v>
      </c>
      <c r="X5" s="16">
        <v>0</v>
      </c>
      <c r="Y5" s="16">
        <v>0</v>
      </c>
      <c r="Z5" s="16">
        <v>0</v>
      </c>
      <c r="AA5" s="16">
        <v>0</v>
      </c>
    </row>
    <row r="9" spans="1:27" ht="13.5" customHeight="1" x14ac:dyDescent="0.15">
      <c r="M9" s="4" t="s">
        <v>0</v>
      </c>
      <c r="N9" s="7" t="s">
        <v>1</v>
      </c>
      <c r="O9" s="11" t="s">
        <v>416</v>
      </c>
      <c r="P9" s="11" t="s">
        <v>448</v>
      </c>
      <c r="Q9" s="11" t="s">
        <v>449</v>
      </c>
      <c r="R9" s="11" t="s">
        <v>450</v>
      </c>
      <c r="S9" s="11" t="s">
        <v>451</v>
      </c>
      <c r="T9" s="11" t="s">
        <v>4</v>
      </c>
      <c r="U9" s="11">
        <v>0</v>
      </c>
      <c r="V9" s="11">
        <v>0</v>
      </c>
      <c r="W9" s="11">
        <v>0</v>
      </c>
      <c r="X9" s="11">
        <v>0</v>
      </c>
      <c r="Y9" s="11">
        <v>0</v>
      </c>
      <c r="Z9" s="11">
        <v>0</v>
      </c>
      <c r="AA9" s="11">
        <v>0</v>
      </c>
    </row>
    <row r="10" spans="1:27" ht="13.5" customHeight="1" x14ac:dyDescent="0.15">
      <c r="M10" s="8" t="s">
        <v>688</v>
      </c>
      <c r="N10" s="10">
        <v>725</v>
      </c>
      <c r="O10" s="10">
        <v>354</v>
      </c>
      <c r="P10" s="10">
        <v>108</v>
      </c>
      <c r="Q10" s="10">
        <v>40</v>
      </c>
      <c r="R10" s="10">
        <v>53</v>
      </c>
      <c r="S10" s="10">
        <v>170</v>
      </c>
      <c r="T10" s="10">
        <v>0</v>
      </c>
      <c r="U10" s="10">
        <v>0</v>
      </c>
      <c r="V10" s="10">
        <v>0</v>
      </c>
      <c r="W10" s="10">
        <v>0</v>
      </c>
      <c r="X10" s="10">
        <v>0</v>
      </c>
      <c r="Y10" s="10">
        <v>0</v>
      </c>
      <c r="Z10" s="10">
        <v>0</v>
      </c>
      <c r="AA10" s="10">
        <v>0</v>
      </c>
    </row>
    <row r="11" spans="1:27" ht="13.5" customHeight="1" x14ac:dyDescent="0.15">
      <c r="N11" s="9">
        <v>100</v>
      </c>
      <c r="O11" s="9">
        <v>48.827586206896548</v>
      </c>
      <c r="P11" s="9">
        <v>14.896551724137929</v>
      </c>
      <c r="Q11" s="9">
        <v>5.5172413793103452</v>
      </c>
      <c r="R11" s="9">
        <v>7.3103448275862073</v>
      </c>
      <c r="S11" s="9">
        <v>23.448275862068964</v>
      </c>
      <c r="T11" s="9">
        <v>0</v>
      </c>
      <c r="U11" s="9">
        <v>0</v>
      </c>
      <c r="V11" s="9">
        <v>0</v>
      </c>
      <c r="W11" s="9">
        <v>0</v>
      </c>
      <c r="X11" s="9">
        <v>0</v>
      </c>
      <c r="Y11" s="9">
        <v>0</v>
      </c>
      <c r="Z11" s="9">
        <v>0</v>
      </c>
      <c r="AA11" s="9">
        <v>0</v>
      </c>
    </row>
    <row r="12" spans="1:27" ht="13.5" customHeight="1" x14ac:dyDescent="0.15">
      <c r="M12" s="4" t="s">
        <v>543</v>
      </c>
      <c r="O12" s="4">
        <v>1</v>
      </c>
      <c r="P12" s="4">
        <v>3</v>
      </c>
      <c r="Q12" s="4">
        <v>5</v>
      </c>
      <c r="R12" s="4">
        <v>4</v>
      </c>
      <c r="S12" s="4">
        <v>2</v>
      </c>
      <c r="T12" s="4">
        <v>6</v>
      </c>
      <c r="U12" s="4">
        <v>6</v>
      </c>
      <c r="V12" s="4">
        <v>6</v>
      </c>
      <c r="W12" s="4">
        <v>6</v>
      </c>
      <c r="X12" s="4">
        <v>6</v>
      </c>
      <c r="Y12" s="4">
        <v>6</v>
      </c>
      <c r="Z12" s="4">
        <v>6</v>
      </c>
      <c r="AA12" s="4">
        <v>6</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32FF-4070-44C6-AC02-1B31ED7021A5}">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684</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685</v>
      </c>
      <c r="B2" s="4" t="s">
        <v>454</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354</v>
      </c>
      <c r="O5" s="16">
        <v>174</v>
      </c>
      <c r="P5" s="16">
        <v>23</v>
      </c>
      <c r="Q5" s="16">
        <v>9</v>
      </c>
      <c r="R5" s="16">
        <v>18</v>
      </c>
      <c r="S5" s="16">
        <v>105</v>
      </c>
      <c r="T5" s="16">
        <v>5</v>
      </c>
      <c r="U5" s="16">
        <v>6</v>
      </c>
      <c r="V5" s="16">
        <v>13</v>
      </c>
      <c r="W5" s="16">
        <v>1</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657</v>
      </c>
      <c r="N10" s="10">
        <v>354</v>
      </c>
      <c r="O10" s="10">
        <v>174</v>
      </c>
      <c r="P10" s="10">
        <v>23</v>
      </c>
      <c r="Q10" s="10">
        <v>9</v>
      </c>
      <c r="R10" s="10">
        <v>18</v>
      </c>
      <c r="S10" s="10">
        <v>105</v>
      </c>
      <c r="T10" s="10">
        <v>5</v>
      </c>
      <c r="U10" s="10">
        <v>6</v>
      </c>
      <c r="V10" s="10">
        <v>13</v>
      </c>
      <c r="W10" s="10">
        <v>1</v>
      </c>
      <c r="X10" s="10">
        <v>0</v>
      </c>
      <c r="Y10" s="10">
        <v>0</v>
      </c>
      <c r="Z10" s="10">
        <v>0</v>
      </c>
      <c r="AA10" s="10">
        <v>0</v>
      </c>
    </row>
    <row r="11" spans="1:27" ht="13.5" customHeight="1" x14ac:dyDescent="0.15">
      <c r="N11" s="9">
        <v>100</v>
      </c>
      <c r="O11" s="9">
        <v>49.152542372881356</v>
      </c>
      <c r="P11" s="9">
        <v>6.4971751412429377</v>
      </c>
      <c r="Q11" s="9">
        <v>2.5423728813559325</v>
      </c>
      <c r="R11" s="9">
        <v>5.0847457627118651</v>
      </c>
      <c r="S11" s="9">
        <v>29.66101694915254</v>
      </c>
      <c r="T11" s="9">
        <v>1.4124293785310735</v>
      </c>
      <c r="U11" s="9">
        <v>1.6949152542372881</v>
      </c>
      <c r="V11" s="9">
        <v>3.6723163841807911</v>
      </c>
      <c r="W11" s="9">
        <v>0.2824858757062147</v>
      </c>
      <c r="X11" s="9">
        <v>0</v>
      </c>
      <c r="Y11" s="9">
        <v>0</v>
      </c>
      <c r="Z11" s="9">
        <v>0</v>
      </c>
      <c r="AA11" s="9">
        <v>0</v>
      </c>
    </row>
    <row r="12" spans="1:27" ht="13.5" customHeight="1" x14ac:dyDescent="0.15">
      <c r="M12" s="4" t="s">
        <v>543</v>
      </c>
      <c r="O12" s="4">
        <v>1</v>
      </c>
      <c r="P12" s="4">
        <v>3</v>
      </c>
      <c r="Q12" s="4">
        <v>6</v>
      </c>
      <c r="R12" s="4">
        <v>4</v>
      </c>
      <c r="S12" s="4">
        <v>2</v>
      </c>
      <c r="T12" s="4">
        <v>8</v>
      </c>
      <c r="U12" s="4">
        <v>7</v>
      </c>
      <c r="V12" s="4">
        <v>5</v>
      </c>
      <c r="W12" s="4">
        <v>9</v>
      </c>
      <c r="X12" s="4">
        <v>10</v>
      </c>
      <c r="Y12" s="4">
        <v>10</v>
      </c>
      <c r="Z12" s="4">
        <v>10</v>
      </c>
      <c r="AA12" s="4">
        <v>10</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E4EFB-08F7-486E-B6C4-4A6E28DB874B}">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676</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677</v>
      </c>
      <c r="B2" s="4" t="s">
        <v>462</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354</v>
      </c>
      <c r="O5" s="16">
        <v>267</v>
      </c>
      <c r="P5" s="16">
        <v>9</v>
      </c>
      <c r="Q5" s="16">
        <v>6</v>
      </c>
      <c r="R5" s="16">
        <v>2</v>
      </c>
      <c r="S5" s="16">
        <v>52</v>
      </c>
      <c r="T5" s="16">
        <v>8</v>
      </c>
      <c r="U5" s="16">
        <v>4</v>
      </c>
      <c r="V5" s="16">
        <v>6</v>
      </c>
      <c r="W5" s="16">
        <v>0</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657</v>
      </c>
      <c r="N10" s="10">
        <v>354</v>
      </c>
      <c r="O10" s="10">
        <v>267</v>
      </c>
      <c r="P10" s="10">
        <v>9</v>
      </c>
      <c r="Q10" s="10">
        <v>6</v>
      </c>
      <c r="R10" s="10">
        <v>2</v>
      </c>
      <c r="S10" s="10">
        <v>52</v>
      </c>
      <c r="T10" s="10">
        <v>8</v>
      </c>
      <c r="U10" s="10">
        <v>4</v>
      </c>
      <c r="V10" s="10">
        <v>6</v>
      </c>
      <c r="W10" s="10">
        <v>0</v>
      </c>
      <c r="X10" s="10">
        <v>0</v>
      </c>
      <c r="Y10" s="10">
        <v>0</v>
      </c>
      <c r="Z10" s="10">
        <v>0</v>
      </c>
      <c r="AA10" s="10">
        <v>0</v>
      </c>
    </row>
    <row r="11" spans="1:27" ht="13.5" customHeight="1" x14ac:dyDescent="0.15">
      <c r="N11" s="9">
        <v>100</v>
      </c>
      <c r="O11" s="9">
        <v>75.423728813559322</v>
      </c>
      <c r="P11" s="9">
        <v>2.5423728813559325</v>
      </c>
      <c r="Q11" s="9">
        <v>1.6949152542372881</v>
      </c>
      <c r="R11" s="9">
        <v>0.56497175141242939</v>
      </c>
      <c r="S11" s="9">
        <v>14.689265536723164</v>
      </c>
      <c r="T11" s="9">
        <v>2.2598870056497176</v>
      </c>
      <c r="U11" s="9">
        <v>1.1299435028248588</v>
      </c>
      <c r="V11" s="9">
        <v>1.6949152542372881</v>
      </c>
      <c r="W11" s="9">
        <v>0</v>
      </c>
      <c r="X11" s="9">
        <v>0</v>
      </c>
      <c r="Y11" s="9">
        <v>0</v>
      </c>
      <c r="Z11" s="9">
        <v>0</v>
      </c>
      <c r="AA11" s="9">
        <v>0</v>
      </c>
    </row>
    <row r="12" spans="1:27" ht="13.5" customHeight="1" x14ac:dyDescent="0.15">
      <c r="M12" s="4" t="s">
        <v>543</v>
      </c>
      <c r="O12" s="4">
        <v>1</v>
      </c>
      <c r="P12" s="4">
        <v>3</v>
      </c>
      <c r="Q12" s="4">
        <v>5</v>
      </c>
      <c r="R12" s="4">
        <v>8</v>
      </c>
      <c r="S12" s="4">
        <v>2</v>
      </c>
      <c r="T12" s="4">
        <v>4</v>
      </c>
      <c r="U12" s="4">
        <v>7</v>
      </c>
      <c r="V12" s="4">
        <v>5</v>
      </c>
      <c r="W12" s="4">
        <v>9</v>
      </c>
      <c r="X12" s="4">
        <v>9</v>
      </c>
      <c r="Y12" s="4">
        <v>9</v>
      </c>
      <c r="Z12" s="4">
        <v>9</v>
      </c>
      <c r="AA12" s="4">
        <v>9</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16CC-71A3-4BD9-AB9C-329DADFC705A}">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682</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683</v>
      </c>
      <c r="B2" s="4" t="s">
        <v>457</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354</v>
      </c>
      <c r="O5" s="16">
        <v>155</v>
      </c>
      <c r="P5" s="16">
        <v>34</v>
      </c>
      <c r="Q5" s="16">
        <v>8</v>
      </c>
      <c r="R5" s="16">
        <v>28</v>
      </c>
      <c r="S5" s="16">
        <v>102</v>
      </c>
      <c r="T5" s="16">
        <v>4</v>
      </c>
      <c r="U5" s="16">
        <v>5</v>
      </c>
      <c r="V5" s="16">
        <v>18</v>
      </c>
      <c r="W5" s="16">
        <v>0</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657</v>
      </c>
      <c r="N10" s="10">
        <v>354</v>
      </c>
      <c r="O10" s="10">
        <v>155</v>
      </c>
      <c r="P10" s="10">
        <v>34</v>
      </c>
      <c r="Q10" s="10">
        <v>8</v>
      </c>
      <c r="R10" s="10">
        <v>28</v>
      </c>
      <c r="S10" s="10">
        <v>102</v>
      </c>
      <c r="T10" s="10">
        <v>4</v>
      </c>
      <c r="U10" s="10">
        <v>5</v>
      </c>
      <c r="V10" s="10">
        <v>18</v>
      </c>
      <c r="W10" s="10">
        <v>0</v>
      </c>
      <c r="X10" s="10">
        <v>0</v>
      </c>
      <c r="Y10" s="10">
        <v>0</v>
      </c>
      <c r="Z10" s="10">
        <v>0</v>
      </c>
      <c r="AA10" s="10">
        <v>0</v>
      </c>
    </row>
    <row r="11" spans="1:27" ht="13.5" customHeight="1" x14ac:dyDescent="0.15">
      <c r="N11" s="9">
        <v>100</v>
      </c>
      <c r="O11" s="9">
        <v>43.78531073446328</v>
      </c>
      <c r="P11" s="9">
        <v>9.6045197740112993</v>
      </c>
      <c r="Q11" s="9">
        <v>2.2598870056497176</v>
      </c>
      <c r="R11" s="9">
        <v>7.9096045197740121</v>
      </c>
      <c r="S11" s="9">
        <v>28.8135593220339</v>
      </c>
      <c r="T11" s="9">
        <v>1.1299435028248588</v>
      </c>
      <c r="U11" s="9">
        <v>1.4124293785310735</v>
      </c>
      <c r="V11" s="9">
        <v>5.0847457627118651</v>
      </c>
      <c r="W11" s="9">
        <v>0</v>
      </c>
      <c r="X11" s="9">
        <v>0</v>
      </c>
      <c r="Y11" s="9">
        <v>0</v>
      </c>
      <c r="Z11" s="9">
        <v>0</v>
      </c>
      <c r="AA11" s="9">
        <v>0</v>
      </c>
    </row>
    <row r="12" spans="1:27" ht="13.5" customHeight="1" x14ac:dyDescent="0.15">
      <c r="M12" s="4" t="s">
        <v>543</v>
      </c>
      <c r="O12" s="4">
        <v>1</v>
      </c>
      <c r="P12" s="4">
        <v>3</v>
      </c>
      <c r="Q12" s="4">
        <v>6</v>
      </c>
      <c r="R12" s="4">
        <v>4</v>
      </c>
      <c r="S12" s="4">
        <v>2</v>
      </c>
      <c r="T12" s="4">
        <v>8</v>
      </c>
      <c r="U12" s="4">
        <v>7</v>
      </c>
      <c r="V12" s="4">
        <v>5</v>
      </c>
      <c r="W12" s="4">
        <v>9</v>
      </c>
      <c r="X12" s="4">
        <v>9</v>
      </c>
      <c r="Y12" s="4">
        <v>9</v>
      </c>
      <c r="Z12" s="4">
        <v>9</v>
      </c>
      <c r="AA12" s="4">
        <v>9</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2641-F5EF-41BC-BAAB-DDFCD23B8441}">
  <dimension ref="A1:AA16"/>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674</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675</v>
      </c>
      <c r="B2" s="4" t="s">
        <v>465</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354</v>
      </c>
      <c r="O5" s="16">
        <v>334</v>
      </c>
      <c r="P5" s="16">
        <v>4</v>
      </c>
      <c r="Q5" s="16">
        <v>3</v>
      </c>
      <c r="R5" s="16">
        <v>5</v>
      </c>
      <c r="S5" s="16">
        <v>7</v>
      </c>
      <c r="T5" s="16">
        <v>0</v>
      </c>
      <c r="U5" s="16">
        <v>0</v>
      </c>
      <c r="V5" s="16">
        <v>1</v>
      </c>
      <c r="W5" s="16">
        <v>0</v>
      </c>
      <c r="X5" s="16">
        <v>0</v>
      </c>
      <c r="Y5" s="16">
        <v>0</v>
      </c>
      <c r="Z5" s="16">
        <v>0</v>
      </c>
      <c r="AA5" s="16">
        <v>0</v>
      </c>
    </row>
    <row r="9" spans="1:27" ht="13.5" customHeight="1" x14ac:dyDescent="0.15">
      <c r="M9" s="4" t="s">
        <v>0</v>
      </c>
      <c r="N9" s="7" t="s">
        <v>1</v>
      </c>
      <c r="O9" s="11" t="s">
        <v>66</v>
      </c>
      <c r="P9" s="11" t="s">
        <v>63</v>
      </c>
      <c r="Q9" s="20" t="s">
        <v>545</v>
      </c>
      <c r="R9" s="20" t="s">
        <v>547</v>
      </c>
      <c r="S9" s="20" t="s">
        <v>549</v>
      </c>
      <c r="T9" s="20" t="s">
        <v>551</v>
      </c>
      <c r="U9" s="20" t="s">
        <v>553</v>
      </c>
      <c r="V9" s="11" t="s">
        <v>113</v>
      </c>
      <c r="W9" s="11" t="s">
        <v>107</v>
      </c>
      <c r="X9" s="11" t="s">
        <v>4</v>
      </c>
      <c r="Y9" s="11">
        <v>0</v>
      </c>
      <c r="Z9" s="11">
        <v>0</v>
      </c>
      <c r="AA9" s="11">
        <v>0</v>
      </c>
    </row>
    <row r="10" spans="1:27" ht="13.5" customHeight="1" x14ac:dyDescent="0.15">
      <c r="M10" s="8" t="s">
        <v>657</v>
      </c>
      <c r="N10" s="10">
        <v>354</v>
      </c>
      <c r="O10" s="10">
        <v>334</v>
      </c>
      <c r="P10" s="10">
        <v>4</v>
      </c>
      <c r="Q10" s="10">
        <v>3</v>
      </c>
      <c r="R10" s="10">
        <v>5</v>
      </c>
      <c r="S10" s="10">
        <v>7</v>
      </c>
      <c r="T10" s="10">
        <v>0</v>
      </c>
      <c r="U10" s="10">
        <v>0</v>
      </c>
      <c r="V10" s="10">
        <v>1</v>
      </c>
      <c r="W10" s="10">
        <v>0</v>
      </c>
      <c r="X10" s="10">
        <v>0</v>
      </c>
      <c r="Y10" s="10">
        <v>0</v>
      </c>
      <c r="Z10" s="10">
        <v>0</v>
      </c>
      <c r="AA10" s="10">
        <v>0</v>
      </c>
    </row>
    <row r="11" spans="1:27" ht="13.5" customHeight="1" x14ac:dyDescent="0.15">
      <c r="N11" s="9">
        <v>100</v>
      </c>
      <c r="O11" s="9">
        <v>94.350282485875709</v>
      </c>
      <c r="P11" s="9">
        <v>1.1299435028248588</v>
      </c>
      <c r="Q11" s="9">
        <v>0.84745762711864403</v>
      </c>
      <c r="R11" s="9">
        <v>1.4124293785310735</v>
      </c>
      <c r="S11" s="9">
        <v>1.977401129943503</v>
      </c>
      <c r="T11" s="9">
        <v>0</v>
      </c>
      <c r="U11" s="9">
        <v>0</v>
      </c>
      <c r="V11" s="9">
        <v>0.2824858757062147</v>
      </c>
      <c r="W11" s="9">
        <v>0</v>
      </c>
      <c r="X11" s="9">
        <v>0</v>
      </c>
      <c r="Y11" s="9">
        <v>0</v>
      </c>
      <c r="Z11" s="9">
        <v>0</v>
      </c>
      <c r="AA11" s="9">
        <v>0</v>
      </c>
    </row>
    <row r="12" spans="1:27" ht="13.5" customHeight="1" x14ac:dyDescent="0.15">
      <c r="M12" s="4" t="s">
        <v>543</v>
      </c>
      <c r="O12" s="4">
        <v>1</v>
      </c>
      <c r="P12" s="4">
        <v>4</v>
      </c>
      <c r="Q12" s="4">
        <v>5</v>
      </c>
      <c r="R12" s="4">
        <v>3</v>
      </c>
      <c r="S12" s="4">
        <v>2</v>
      </c>
      <c r="T12" s="4">
        <v>7</v>
      </c>
      <c r="U12" s="4">
        <v>7</v>
      </c>
      <c r="V12" s="4">
        <v>6</v>
      </c>
      <c r="W12" s="4">
        <v>7</v>
      </c>
      <c r="X12" s="4">
        <v>7</v>
      </c>
      <c r="Y12" s="4">
        <v>7</v>
      </c>
      <c r="Z12" s="4">
        <v>7</v>
      </c>
      <c r="AA12" s="4">
        <v>7</v>
      </c>
    </row>
    <row r="16" spans="1:27" ht="13.5" customHeight="1" x14ac:dyDescent="0.15">
      <c r="Q16" s="4" t="s">
        <v>109</v>
      </c>
      <c r="R16" s="4" t="s">
        <v>110</v>
      </c>
      <c r="S16" s="4" t="s">
        <v>563</v>
      </c>
      <c r="T16" s="4" t="s">
        <v>111</v>
      </c>
      <c r="U16" s="4" t="s">
        <v>112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3453-912D-4093-9B00-E11E23536523}">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680</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681</v>
      </c>
      <c r="B2" s="4" t="s">
        <v>458</v>
      </c>
      <c r="C2" s="4"/>
      <c r="D2" s="4"/>
      <c r="E2" s="4"/>
      <c r="F2" s="4"/>
      <c r="G2" s="4"/>
      <c r="H2" s="4"/>
      <c r="I2" s="4"/>
      <c r="J2" s="4"/>
      <c r="K2" s="4"/>
      <c r="L2" s="4"/>
    </row>
    <row r="4" spans="1:36" ht="13.5" customHeight="1" x14ac:dyDescent="0.15">
      <c r="M4" s="4" t="s">
        <v>20</v>
      </c>
      <c r="N4" s="6" t="s">
        <v>1</v>
      </c>
      <c r="O4" s="6" t="s">
        <v>262</v>
      </c>
      <c r="P4" s="6" t="s">
        <v>263</v>
      </c>
      <c r="Q4" s="6" t="s">
        <v>264</v>
      </c>
      <c r="R4" s="6" t="s">
        <v>265</v>
      </c>
      <c r="S4" s="6" t="s">
        <v>266</v>
      </c>
      <c r="T4" s="6" t="s">
        <v>267</v>
      </c>
      <c r="U4" s="6" t="s">
        <v>268</v>
      </c>
      <c r="V4" s="6" t="s">
        <v>269</v>
      </c>
      <c r="W4" s="6" t="s">
        <v>215</v>
      </c>
      <c r="X4" s="6" t="s">
        <v>270</v>
      </c>
      <c r="Y4" s="6" t="s">
        <v>271</v>
      </c>
      <c r="Z4" s="6" t="s">
        <v>272</v>
      </c>
      <c r="AA4" s="6" t="s">
        <v>273</v>
      </c>
      <c r="AB4" s="6" t="s">
        <v>274</v>
      </c>
      <c r="AC4" s="6" t="s">
        <v>275</v>
      </c>
      <c r="AD4" s="6" t="s">
        <v>276</v>
      </c>
      <c r="AE4" s="6" t="s">
        <v>277</v>
      </c>
      <c r="AF4" s="6" t="s">
        <v>278</v>
      </c>
      <c r="AG4" s="6" t="s">
        <v>279</v>
      </c>
      <c r="AH4" s="6" t="s">
        <v>5</v>
      </c>
      <c r="AI4" s="6" t="s">
        <v>4</v>
      </c>
      <c r="AJ4" s="6">
        <v>0</v>
      </c>
    </row>
    <row r="5" spans="1:36" ht="13.5" customHeight="1" x14ac:dyDescent="0.15">
      <c r="M5" s="4" t="s">
        <v>21</v>
      </c>
      <c r="N5" s="6">
        <v>354</v>
      </c>
      <c r="O5" s="6">
        <v>64</v>
      </c>
      <c r="P5" s="6">
        <v>9</v>
      </c>
      <c r="Q5" s="6">
        <v>49</v>
      </c>
      <c r="R5" s="6">
        <v>7</v>
      </c>
      <c r="S5" s="6">
        <v>17</v>
      </c>
      <c r="T5" s="6">
        <v>3</v>
      </c>
      <c r="U5" s="6">
        <v>14</v>
      </c>
      <c r="V5" s="6">
        <v>6</v>
      </c>
      <c r="W5" s="6">
        <v>43</v>
      </c>
      <c r="X5" s="6">
        <v>13</v>
      </c>
      <c r="Y5" s="6">
        <v>10</v>
      </c>
      <c r="Z5" s="6">
        <v>14</v>
      </c>
      <c r="AA5" s="6">
        <v>14</v>
      </c>
      <c r="AB5" s="6">
        <v>23</v>
      </c>
      <c r="AC5" s="6">
        <v>4</v>
      </c>
      <c r="AD5" s="6">
        <v>19</v>
      </c>
      <c r="AE5" s="6">
        <v>5</v>
      </c>
      <c r="AF5" s="6">
        <v>12</v>
      </c>
      <c r="AG5" s="6">
        <v>3</v>
      </c>
      <c r="AH5" s="6">
        <v>25</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262</v>
      </c>
      <c r="P9" s="13" t="s">
        <v>263</v>
      </c>
      <c r="Q9" s="13" t="s">
        <v>264</v>
      </c>
      <c r="R9" s="13" t="s">
        <v>265</v>
      </c>
      <c r="S9" s="13" t="s">
        <v>266</v>
      </c>
      <c r="T9" s="13" t="s">
        <v>267</v>
      </c>
      <c r="U9" s="13" t="s">
        <v>268</v>
      </c>
      <c r="V9" s="13" t="s">
        <v>269</v>
      </c>
      <c r="W9" s="13" t="s">
        <v>215</v>
      </c>
      <c r="X9" s="13" t="s">
        <v>270</v>
      </c>
      <c r="Y9" s="13" t="s">
        <v>271</v>
      </c>
      <c r="Z9" s="13" t="s">
        <v>272</v>
      </c>
      <c r="AA9" s="13" t="s">
        <v>273</v>
      </c>
      <c r="AB9" s="13" t="s">
        <v>274</v>
      </c>
      <c r="AC9" s="13" t="s">
        <v>275</v>
      </c>
      <c r="AD9" s="13" t="s">
        <v>276</v>
      </c>
      <c r="AE9" s="13" t="s">
        <v>277</v>
      </c>
      <c r="AF9" s="13" t="s">
        <v>278</v>
      </c>
      <c r="AG9" s="13" t="s">
        <v>279</v>
      </c>
      <c r="AH9" s="13" t="s">
        <v>5</v>
      </c>
      <c r="AI9" s="13" t="s">
        <v>4</v>
      </c>
      <c r="AJ9" s="13">
        <v>0</v>
      </c>
    </row>
    <row r="10" spans="1:36" ht="13.5" customHeight="1" x14ac:dyDescent="0.15">
      <c r="M10" s="8" t="s">
        <v>657</v>
      </c>
      <c r="N10" s="10">
        <v>354</v>
      </c>
      <c r="O10" s="14">
        <v>64</v>
      </c>
      <c r="P10" s="14">
        <v>9</v>
      </c>
      <c r="Q10" s="14">
        <v>49</v>
      </c>
      <c r="R10" s="14">
        <v>7</v>
      </c>
      <c r="S10" s="14">
        <v>17</v>
      </c>
      <c r="T10" s="14">
        <v>3</v>
      </c>
      <c r="U10" s="14">
        <v>14</v>
      </c>
      <c r="V10" s="14">
        <v>6</v>
      </c>
      <c r="W10" s="14">
        <v>43</v>
      </c>
      <c r="X10" s="14">
        <v>13</v>
      </c>
      <c r="Y10" s="14">
        <v>10</v>
      </c>
      <c r="Z10" s="14">
        <v>14</v>
      </c>
      <c r="AA10" s="14">
        <v>14</v>
      </c>
      <c r="AB10" s="14">
        <v>23</v>
      </c>
      <c r="AC10" s="14">
        <v>4</v>
      </c>
      <c r="AD10" s="14">
        <v>19</v>
      </c>
      <c r="AE10" s="14">
        <v>5</v>
      </c>
      <c r="AF10" s="14">
        <v>12</v>
      </c>
      <c r="AG10" s="14">
        <v>3</v>
      </c>
      <c r="AH10" s="14">
        <v>25</v>
      </c>
      <c r="AI10" s="14">
        <v>0</v>
      </c>
      <c r="AJ10" s="14">
        <v>0</v>
      </c>
    </row>
    <row r="11" spans="1:36" ht="13.5" customHeight="1" x14ac:dyDescent="0.15">
      <c r="N11" s="9">
        <v>100</v>
      </c>
      <c r="O11" s="9">
        <v>18.07909604519774</v>
      </c>
      <c r="P11" s="9">
        <v>2.5423728813559325</v>
      </c>
      <c r="Q11" s="9">
        <v>13.841807909604519</v>
      </c>
      <c r="R11" s="9">
        <v>1.977401129943503</v>
      </c>
      <c r="S11" s="9">
        <v>4.8022598870056497</v>
      </c>
      <c r="T11" s="9">
        <v>0.84745762711864403</v>
      </c>
      <c r="U11" s="9">
        <v>3.9548022598870061</v>
      </c>
      <c r="V11" s="9">
        <v>1.6949152542372881</v>
      </c>
      <c r="W11" s="9">
        <v>12.146892655367232</v>
      </c>
      <c r="X11" s="9">
        <v>3.6723163841807911</v>
      </c>
      <c r="Y11" s="9">
        <v>2.8248587570621471</v>
      </c>
      <c r="Z11" s="9">
        <v>3.9548022598870061</v>
      </c>
      <c r="AA11" s="9">
        <v>3.9548022598870061</v>
      </c>
      <c r="AB11" s="9">
        <v>6.4971751412429377</v>
      </c>
      <c r="AC11" s="9">
        <v>1.1299435028248588</v>
      </c>
      <c r="AD11" s="9">
        <v>5.3672316384180787</v>
      </c>
      <c r="AE11" s="9">
        <v>1.4124293785310735</v>
      </c>
      <c r="AF11" s="9">
        <v>3.3898305084745761</v>
      </c>
      <c r="AG11" s="9">
        <v>0.84745762711864403</v>
      </c>
      <c r="AH11" s="9">
        <v>7.0621468926553677</v>
      </c>
      <c r="AI11" s="9">
        <v>0</v>
      </c>
      <c r="AJ11" s="9">
        <v>0</v>
      </c>
    </row>
    <row r="12" spans="1:36" ht="13.5" customHeight="1" x14ac:dyDescent="0.15">
      <c r="M12" s="4" t="s">
        <v>543</v>
      </c>
      <c r="O12" s="4">
        <v>1</v>
      </c>
      <c r="P12" s="4">
        <v>14</v>
      </c>
      <c r="Q12" s="4">
        <v>2</v>
      </c>
      <c r="R12" s="4">
        <v>15</v>
      </c>
      <c r="S12" s="4">
        <v>7</v>
      </c>
      <c r="T12" s="4">
        <v>19</v>
      </c>
      <c r="U12" s="4">
        <v>8</v>
      </c>
      <c r="V12" s="4">
        <v>16</v>
      </c>
      <c r="W12" s="4">
        <v>3</v>
      </c>
      <c r="X12" s="4">
        <v>11</v>
      </c>
      <c r="Y12" s="4">
        <v>13</v>
      </c>
      <c r="Z12" s="4">
        <v>8</v>
      </c>
      <c r="AA12" s="4">
        <v>8</v>
      </c>
      <c r="AB12" s="4">
        <v>5</v>
      </c>
      <c r="AC12" s="4">
        <v>18</v>
      </c>
      <c r="AD12" s="4">
        <v>6</v>
      </c>
      <c r="AE12" s="4">
        <v>17</v>
      </c>
      <c r="AF12" s="4">
        <v>12</v>
      </c>
      <c r="AG12" s="4">
        <v>19</v>
      </c>
      <c r="AH12" s="4">
        <v>4</v>
      </c>
      <c r="AI12" s="4">
        <v>21</v>
      </c>
      <c r="AJ12" s="4">
        <v>21</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E5D8-4212-4AA7-B189-CCBD479C9099}">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626</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627</v>
      </c>
      <c r="B2" s="4" t="s">
        <v>511</v>
      </c>
      <c r="C2" s="4"/>
      <c r="D2" s="4"/>
      <c r="E2" s="4"/>
      <c r="F2" s="4"/>
      <c r="G2" s="4"/>
      <c r="H2" s="4"/>
      <c r="I2" s="4"/>
      <c r="J2" s="4"/>
      <c r="K2" s="4"/>
      <c r="L2" s="4"/>
    </row>
    <row r="4" spans="1:36" ht="13.5" customHeight="1" x14ac:dyDescent="0.15">
      <c r="M4" s="4" t="s">
        <v>20</v>
      </c>
      <c r="N4" s="6" t="s">
        <v>1</v>
      </c>
      <c r="O4" s="6" t="s">
        <v>262</v>
      </c>
      <c r="P4" s="6" t="s">
        <v>263</v>
      </c>
      <c r="Q4" s="6" t="s">
        <v>264</v>
      </c>
      <c r="R4" s="6" t="s">
        <v>265</v>
      </c>
      <c r="S4" s="6" t="s">
        <v>266</v>
      </c>
      <c r="T4" s="6" t="s">
        <v>267</v>
      </c>
      <c r="U4" s="6" t="s">
        <v>268</v>
      </c>
      <c r="V4" s="6" t="s">
        <v>269</v>
      </c>
      <c r="W4" s="6" t="s">
        <v>215</v>
      </c>
      <c r="X4" s="6" t="s">
        <v>270</v>
      </c>
      <c r="Y4" s="6" t="s">
        <v>271</v>
      </c>
      <c r="Z4" s="6" t="s">
        <v>272</v>
      </c>
      <c r="AA4" s="6" t="s">
        <v>273</v>
      </c>
      <c r="AB4" s="6" t="s">
        <v>274</v>
      </c>
      <c r="AC4" s="6" t="s">
        <v>275</v>
      </c>
      <c r="AD4" s="6" t="s">
        <v>276</v>
      </c>
      <c r="AE4" s="6" t="s">
        <v>277</v>
      </c>
      <c r="AF4" s="6" t="s">
        <v>278</v>
      </c>
      <c r="AG4" s="6" t="s">
        <v>279</v>
      </c>
      <c r="AH4" s="6" t="s">
        <v>5</v>
      </c>
      <c r="AI4" s="6" t="s">
        <v>4</v>
      </c>
      <c r="AJ4" s="6">
        <v>0</v>
      </c>
    </row>
    <row r="5" spans="1:36" ht="13.5" customHeight="1" x14ac:dyDescent="0.15">
      <c r="M5" s="4" t="s">
        <v>21</v>
      </c>
      <c r="N5" s="6">
        <v>1819</v>
      </c>
      <c r="O5" s="6">
        <v>313</v>
      </c>
      <c r="P5" s="6">
        <v>41</v>
      </c>
      <c r="Q5" s="6">
        <v>226</v>
      </c>
      <c r="R5" s="6">
        <v>56</v>
      </c>
      <c r="S5" s="6">
        <v>99</v>
      </c>
      <c r="T5" s="6">
        <v>25</v>
      </c>
      <c r="U5" s="6">
        <v>83</v>
      </c>
      <c r="V5" s="6">
        <v>33</v>
      </c>
      <c r="W5" s="6">
        <v>194</v>
      </c>
      <c r="X5" s="6">
        <v>81</v>
      </c>
      <c r="Y5" s="6">
        <v>34</v>
      </c>
      <c r="Z5" s="6">
        <v>89</v>
      </c>
      <c r="AA5" s="6">
        <v>40</v>
      </c>
      <c r="AB5" s="6">
        <v>102</v>
      </c>
      <c r="AC5" s="6">
        <v>23</v>
      </c>
      <c r="AD5" s="6">
        <v>103</v>
      </c>
      <c r="AE5" s="6">
        <v>11</v>
      </c>
      <c r="AF5" s="6">
        <v>92</v>
      </c>
      <c r="AG5" s="6">
        <v>13</v>
      </c>
      <c r="AH5" s="6">
        <v>145</v>
      </c>
      <c r="AI5" s="6">
        <v>16</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262</v>
      </c>
      <c r="P9" s="13" t="s">
        <v>263</v>
      </c>
      <c r="Q9" s="13" t="s">
        <v>264</v>
      </c>
      <c r="R9" s="13" t="s">
        <v>265</v>
      </c>
      <c r="S9" s="13" t="s">
        <v>266</v>
      </c>
      <c r="T9" s="13" t="s">
        <v>267</v>
      </c>
      <c r="U9" s="13" t="s">
        <v>268</v>
      </c>
      <c r="V9" s="13" t="s">
        <v>269</v>
      </c>
      <c r="W9" s="13" t="s">
        <v>215</v>
      </c>
      <c r="X9" s="13" t="s">
        <v>270</v>
      </c>
      <c r="Y9" s="13" t="s">
        <v>271</v>
      </c>
      <c r="Z9" s="13" t="s">
        <v>272</v>
      </c>
      <c r="AA9" s="13" t="s">
        <v>273</v>
      </c>
      <c r="AB9" s="13" t="s">
        <v>274</v>
      </c>
      <c r="AC9" s="13" t="s">
        <v>275</v>
      </c>
      <c r="AD9" s="13" t="s">
        <v>276</v>
      </c>
      <c r="AE9" s="13" t="s">
        <v>277</v>
      </c>
      <c r="AF9" s="13" t="s">
        <v>278</v>
      </c>
      <c r="AG9" s="13" t="s">
        <v>279</v>
      </c>
      <c r="AH9" s="13" t="s">
        <v>5</v>
      </c>
      <c r="AI9" s="13" t="s">
        <v>4</v>
      </c>
      <c r="AJ9" s="13">
        <v>0</v>
      </c>
    </row>
    <row r="10" spans="1:36" ht="13.5" customHeight="1" x14ac:dyDescent="0.15">
      <c r="M10" s="8" t="s">
        <v>622</v>
      </c>
      <c r="N10" s="10">
        <v>1819</v>
      </c>
      <c r="O10" s="14">
        <v>313</v>
      </c>
      <c r="P10" s="14">
        <v>41</v>
      </c>
      <c r="Q10" s="14">
        <v>226</v>
      </c>
      <c r="R10" s="14">
        <v>56</v>
      </c>
      <c r="S10" s="14">
        <v>99</v>
      </c>
      <c r="T10" s="14">
        <v>25</v>
      </c>
      <c r="U10" s="14">
        <v>83</v>
      </c>
      <c r="V10" s="14">
        <v>33</v>
      </c>
      <c r="W10" s="14">
        <v>194</v>
      </c>
      <c r="X10" s="14">
        <v>81</v>
      </c>
      <c r="Y10" s="14">
        <v>34</v>
      </c>
      <c r="Z10" s="14">
        <v>89</v>
      </c>
      <c r="AA10" s="14">
        <v>40</v>
      </c>
      <c r="AB10" s="14">
        <v>102</v>
      </c>
      <c r="AC10" s="14">
        <v>23</v>
      </c>
      <c r="AD10" s="14">
        <v>103</v>
      </c>
      <c r="AE10" s="14">
        <v>11</v>
      </c>
      <c r="AF10" s="14">
        <v>92</v>
      </c>
      <c r="AG10" s="14">
        <v>13</v>
      </c>
      <c r="AH10" s="14">
        <v>145</v>
      </c>
      <c r="AI10" s="14">
        <v>16</v>
      </c>
      <c r="AJ10" s="14">
        <v>0</v>
      </c>
    </row>
    <row r="11" spans="1:36" ht="13.5" customHeight="1" x14ac:dyDescent="0.15">
      <c r="N11" s="9">
        <v>100</v>
      </c>
      <c r="O11" s="9">
        <v>17.207256734469489</v>
      </c>
      <c r="P11" s="9">
        <v>2.2539857064321054</v>
      </c>
      <c r="Q11" s="9">
        <v>12.424409015942826</v>
      </c>
      <c r="R11" s="9">
        <v>3.0786146234194613</v>
      </c>
      <c r="S11" s="9">
        <v>5.4425508521165478</v>
      </c>
      <c r="T11" s="9">
        <v>1.3743815283122593</v>
      </c>
      <c r="U11" s="9">
        <v>4.5629466739967013</v>
      </c>
      <c r="V11" s="9">
        <v>1.8141836173721826</v>
      </c>
      <c r="W11" s="9">
        <v>10.665200659703133</v>
      </c>
      <c r="X11" s="9">
        <v>4.4529961517317211</v>
      </c>
      <c r="Y11" s="9">
        <v>1.8691588785046727</v>
      </c>
      <c r="Z11" s="9">
        <v>4.8927982407916435</v>
      </c>
      <c r="AA11" s="9">
        <v>2.1990104452996153</v>
      </c>
      <c r="AB11" s="9">
        <v>5.6074766355140184</v>
      </c>
      <c r="AC11" s="9">
        <v>1.2644310060472788</v>
      </c>
      <c r="AD11" s="9">
        <v>5.6624518966465098</v>
      </c>
      <c r="AE11" s="9">
        <v>0.60472787245739412</v>
      </c>
      <c r="AF11" s="9">
        <v>5.057724024189115</v>
      </c>
      <c r="AG11" s="9">
        <v>0.71467839472237493</v>
      </c>
      <c r="AH11" s="9">
        <v>7.9714128642111053</v>
      </c>
      <c r="AI11" s="9">
        <v>0.87960417811984615</v>
      </c>
      <c r="AJ11" s="9">
        <v>0</v>
      </c>
    </row>
    <row r="12" spans="1:36" ht="13.5" customHeight="1" x14ac:dyDescent="0.15">
      <c r="M12" s="4" t="s">
        <v>543</v>
      </c>
      <c r="O12" s="4">
        <v>1</v>
      </c>
      <c r="P12" s="4">
        <v>13</v>
      </c>
      <c r="Q12" s="4">
        <v>2</v>
      </c>
      <c r="R12" s="4">
        <v>12</v>
      </c>
      <c r="S12" s="4">
        <v>7</v>
      </c>
      <c r="T12" s="4">
        <v>17</v>
      </c>
      <c r="U12" s="4">
        <v>10</v>
      </c>
      <c r="V12" s="4">
        <v>16</v>
      </c>
      <c r="W12" s="4">
        <v>3</v>
      </c>
      <c r="X12" s="4">
        <v>11</v>
      </c>
      <c r="Y12" s="4">
        <v>15</v>
      </c>
      <c r="Z12" s="4">
        <v>9</v>
      </c>
      <c r="AA12" s="4">
        <v>14</v>
      </c>
      <c r="AB12" s="4">
        <v>6</v>
      </c>
      <c r="AC12" s="4">
        <v>18</v>
      </c>
      <c r="AD12" s="4">
        <v>5</v>
      </c>
      <c r="AE12" s="4">
        <v>21</v>
      </c>
      <c r="AF12" s="4">
        <v>8</v>
      </c>
      <c r="AG12" s="4">
        <v>20</v>
      </c>
      <c r="AH12" s="4">
        <v>4</v>
      </c>
      <c r="AI12" s="4">
        <v>19</v>
      </c>
      <c r="AJ12" s="4">
        <v>22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8E4A-CE5B-4E9C-96C2-741B97585D53}">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672</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673</v>
      </c>
      <c r="B2" s="4" t="s">
        <v>466</v>
      </c>
      <c r="C2" s="4"/>
      <c r="D2" s="4"/>
      <c r="E2" s="4"/>
      <c r="F2" s="4"/>
      <c r="G2" s="4"/>
      <c r="H2" s="4"/>
      <c r="I2" s="4"/>
      <c r="J2" s="4"/>
      <c r="K2" s="4"/>
      <c r="L2" s="4"/>
    </row>
    <row r="4" spans="1:36" ht="13.5" customHeight="1" x14ac:dyDescent="0.15">
      <c r="M4" s="4" t="s">
        <v>20</v>
      </c>
      <c r="N4" s="6" t="s">
        <v>1</v>
      </c>
      <c r="O4" s="6" t="s">
        <v>262</v>
      </c>
      <c r="P4" s="6" t="s">
        <v>263</v>
      </c>
      <c r="Q4" s="6" t="s">
        <v>264</v>
      </c>
      <c r="R4" s="6" t="s">
        <v>265</v>
      </c>
      <c r="S4" s="6" t="s">
        <v>266</v>
      </c>
      <c r="T4" s="6" t="s">
        <v>267</v>
      </c>
      <c r="U4" s="6" t="s">
        <v>268</v>
      </c>
      <c r="V4" s="6" t="s">
        <v>269</v>
      </c>
      <c r="W4" s="6" t="s">
        <v>215</v>
      </c>
      <c r="X4" s="6" t="s">
        <v>270</v>
      </c>
      <c r="Y4" s="6" t="s">
        <v>271</v>
      </c>
      <c r="Z4" s="6" t="s">
        <v>272</v>
      </c>
      <c r="AA4" s="6" t="s">
        <v>273</v>
      </c>
      <c r="AB4" s="6" t="s">
        <v>274</v>
      </c>
      <c r="AC4" s="6" t="s">
        <v>275</v>
      </c>
      <c r="AD4" s="6" t="s">
        <v>276</v>
      </c>
      <c r="AE4" s="6" t="s">
        <v>277</v>
      </c>
      <c r="AF4" s="6" t="s">
        <v>278</v>
      </c>
      <c r="AG4" s="6" t="s">
        <v>279</v>
      </c>
      <c r="AH4" s="6" t="s">
        <v>5</v>
      </c>
      <c r="AI4" s="6" t="s">
        <v>4</v>
      </c>
      <c r="AJ4" s="6">
        <v>0</v>
      </c>
    </row>
    <row r="5" spans="1:36" ht="13.5" customHeight="1" x14ac:dyDescent="0.15">
      <c r="M5" s="4" t="s">
        <v>21</v>
      </c>
      <c r="N5" s="6">
        <v>354</v>
      </c>
      <c r="O5" s="6">
        <v>64</v>
      </c>
      <c r="P5" s="6">
        <v>8</v>
      </c>
      <c r="Q5" s="6">
        <v>46</v>
      </c>
      <c r="R5" s="6">
        <v>9</v>
      </c>
      <c r="S5" s="6">
        <v>25</v>
      </c>
      <c r="T5" s="6">
        <v>4</v>
      </c>
      <c r="U5" s="6">
        <v>11</v>
      </c>
      <c r="V5" s="6">
        <v>4</v>
      </c>
      <c r="W5" s="6">
        <v>44</v>
      </c>
      <c r="X5" s="6">
        <v>16</v>
      </c>
      <c r="Y5" s="6">
        <v>10</v>
      </c>
      <c r="Z5" s="6">
        <v>13</v>
      </c>
      <c r="AA5" s="6">
        <v>12</v>
      </c>
      <c r="AB5" s="6">
        <v>24</v>
      </c>
      <c r="AC5" s="6">
        <v>4</v>
      </c>
      <c r="AD5" s="6">
        <v>11</v>
      </c>
      <c r="AE5" s="6">
        <v>2</v>
      </c>
      <c r="AF5" s="6">
        <v>23</v>
      </c>
      <c r="AG5" s="6">
        <v>3</v>
      </c>
      <c r="AH5" s="6">
        <v>21</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262</v>
      </c>
      <c r="P9" s="13" t="s">
        <v>263</v>
      </c>
      <c r="Q9" s="13" t="s">
        <v>264</v>
      </c>
      <c r="R9" s="13" t="s">
        <v>265</v>
      </c>
      <c r="S9" s="13" t="s">
        <v>266</v>
      </c>
      <c r="T9" s="13" t="s">
        <v>267</v>
      </c>
      <c r="U9" s="13" t="s">
        <v>268</v>
      </c>
      <c r="V9" s="13" t="s">
        <v>269</v>
      </c>
      <c r="W9" s="13" t="s">
        <v>215</v>
      </c>
      <c r="X9" s="13" t="s">
        <v>270</v>
      </c>
      <c r="Y9" s="13" t="s">
        <v>271</v>
      </c>
      <c r="Z9" s="13" t="s">
        <v>272</v>
      </c>
      <c r="AA9" s="13" t="s">
        <v>273</v>
      </c>
      <c r="AB9" s="13" t="s">
        <v>274</v>
      </c>
      <c r="AC9" s="13" t="s">
        <v>275</v>
      </c>
      <c r="AD9" s="13" t="s">
        <v>276</v>
      </c>
      <c r="AE9" s="13" t="s">
        <v>277</v>
      </c>
      <c r="AF9" s="13" t="s">
        <v>278</v>
      </c>
      <c r="AG9" s="13" t="s">
        <v>279</v>
      </c>
      <c r="AH9" s="13" t="s">
        <v>5</v>
      </c>
      <c r="AI9" s="13" t="s">
        <v>4</v>
      </c>
      <c r="AJ9" s="13">
        <v>0</v>
      </c>
    </row>
    <row r="10" spans="1:36" ht="13.5" customHeight="1" x14ac:dyDescent="0.15">
      <c r="M10" s="8" t="s">
        <v>657</v>
      </c>
      <c r="N10" s="10">
        <v>354</v>
      </c>
      <c r="O10" s="14">
        <v>64</v>
      </c>
      <c r="P10" s="14">
        <v>8</v>
      </c>
      <c r="Q10" s="14">
        <v>46</v>
      </c>
      <c r="R10" s="14">
        <v>9</v>
      </c>
      <c r="S10" s="14">
        <v>25</v>
      </c>
      <c r="T10" s="14">
        <v>4</v>
      </c>
      <c r="U10" s="14">
        <v>11</v>
      </c>
      <c r="V10" s="14">
        <v>4</v>
      </c>
      <c r="W10" s="14">
        <v>44</v>
      </c>
      <c r="X10" s="14">
        <v>16</v>
      </c>
      <c r="Y10" s="14">
        <v>10</v>
      </c>
      <c r="Z10" s="14">
        <v>13</v>
      </c>
      <c r="AA10" s="14">
        <v>12</v>
      </c>
      <c r="AB10" s="14">
        <v>24</v>
      </c>
      <c r="AC10" s="14">
        <v>4</v>
      </c>
      <c r="AD10" s="14">
        <v>11</v>
      </c>
      <c r="AE10" s="14">
        <v>2</v>
      </c>
      <c r="AF10" s="14">
        <v>23</v>
      </c>
      <c r="AG10" s="14">
        <v>3</v>
      </c>
      <c r="AH10" s="14">
        <v>21</v>
      </c>
      <c r="AI10" s="14">
        <v>0</v>
      </c>
      <c r="AJ10" s="14">
        <v>0</v>
      </c>
    </row>
    <row r="11" spans="1:36" ht="13.5" customHeight="1" x14ac:dyDescent="0.15">
      <c r="N11" s="9">
        <v>100</v>
      </c>
      <c r="O11" s="9">
        <v>18.07909604519774</v>
      </c>
      <c r="P11" s="9">
        <v>2.2598870056497176</v>
      </c>
      <c r="Q11" s="9">
        <v>12.994350282485875</v>
      </c>
      <c r="R11" s="9">
        <v>2.5423728813559325</v>
      </c>
      <c r="S11" s="9">
        <v>7.0621468926553677</v>
      </c>
      <c r="T11" s="9">
        <v>1.1299435028248588</v>
      </c>
      <c r="U11" s="9">
        <v>3.1073446327683616</v>
      </c>
      <c r="V11" s="9">
        <v>1.1299435028248588</v>
      </c>
      <c r="W11" s="9">
        <v>12.429378531073446</v>
      </c>
      <c r="X11" s="9">
        <v>4.5197740112994351</v>
      </c>
      <c r="Y11" s="9">
        <v>2.8248587570621471</v>
      </c>
      <c r="Z11" s="9">
        <v>3.6723163841807911</v>
      </c>
      <c r="AA11" s="9">
        <v>3.3898305084745761</v>
      </c>
      <c r="AB11" s="9">
        <v>6.7796610169491522</v>
      </c>
      <c r="AC11" s="9">
        <v>1.1299435028248588</v>
      </c>
      <c r="AD11" s="9">
        <v>3.1073446327683616</v>
      </c>
      <c r="AE11" s="9">
        <v>0.56497175141242939</v>
      </c>
      <c r="AF11" s="9">
        <v>6.4971751412429377</v>
      </c>
      <c r="AG11" s="9">
        <v>0.84745762711864403</v>
      </c>
      <c r="AH11" s="9">
        <v>5.9322033898305087</v>
      </c>
      <c r="AI11" s="9">
        <v>0</v>
      </c>
      <c r="AJ11" s="9">
        <v>0</v>
      </c>
    </row>
    <row r="12" spans="1:36" ht="13.5" customHeight="1" x14ac:dyDescent="0.15">
      <c r="M12" s="4" t="s">
        <v>543</v>
      </c>
      <c r="O12" s="4">
        <v>1</v>
      </c>
      <c r="P12" s="4">
        <v>15</v>
      </c>
      <c r="Q12" s="4">
        <v>2</v>
      </c>
      <c r="R12" s="4">
        <v>14</v>
      </c>
      <c r="S12" s="4">
        <v>4</v>
      </c>
      <c r="T12" s="4">
        <v>16</v>
      </c>
      <c r="U12" s="4">
        <v>11</v>
      </c>
      <c r="V12" s="4">
        <v>16</v>
      </c>
      <c r="W12" s="4">
        <v>3</v>
      </c>
      <c r="X12" s="4">
        <v>8</v>
      </c>
      <c r="Y12" s="4">
        <v>13</v>
      </c>
      <c r="Z12" s="4">
        <v>9</v>
      </c>
      <c r="AA12" s="4">
        <v>10</v>
      </c>
      <c r="AB12" s="4">
        <v>5</v>
      </c>
      <c r="AC12" s="4">
        <v>16</v>
      </c>
      <c r="AD12" s="4">
        <v>11</v>
      </c>
      <c r="AE12" s="4">
        <v>20</v>
      </c>
      <c r="AF12" s="4">
        <v>6</v>
      </c>
      <c r="AG12" s="4">
        <v>19</v>
      </c>
      <c r="AH12" s="4">
        <v>7</v>
      </c>
      <c r="AI12" s="4">
        <v>21</v>
      </c>
      <c r="AJ12" s="4">
        <v>21</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B422E-5553-47BC-BFE9-D3DD8E828C11}">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678</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679</v>
      </c>
      <c r="B2" s="4" t="s">
        <v>459</v>
      </c>
      <c r="C2" s="4"/>
      <c r="D2" s="4"/>
      <c r="E2" s="4"/>
      <c r="F2" s="4"/>
      <c r="G2" s="4"/>
      <c r="H2" s="4"/>
      <c r="I2" s="4"/>
      <c r="J2" s="4"/>
      <c r="K2" s="4"/>
      <c r="L2" s="4"/>
    </row>
    <row r="4" spans="1:36" ht="13.5" customHeight="1" x14ac:dyDescent="0.15">
      <c r="M4" s="4" t="s">
        <v>20</v>
      </c>
      <c r="N4" s="6" t="s">
        <v>1</v>
      </c>
      <c r="O4" s="6" t="s">
        <v>281</v>
      </c>
      <c r="P4" s="6" t="s">
        <v>282</v>
      </c>
      <c r="Q4" s="6" t="s">
        <v>283</v>
      </c>
      <c r="R4" s="6" t="s">
        <v>284</v>
      </c>
      <c r="S4" s="6" t="s">
        <v>285</v>
      </c>
      <c r="T4" s="6" t="s">
        <v>286</v>
      </c>
      <c r="U4" s="6" t="s">
        <v>287</v>
      </c>
      <c r="V4" s="6" t="s">
        <v>288</v>
      </c>
      <c r="W4" s="6" t="s">
        <v>289</v>
      </c>
      <c r="X4" s="6" t="s">
        <v>290</v>
      </c>
      <c r="Y4" s="6" t="s">
        <v>5</v>
      </c>
      <c r="Z4" s="6" t="s">
        <v>4</v>
      </c>
      <c r="AA4" s="6">
        <v>0</v>
      </c>
      <c r="AB4" s="6">
        <v>0</v>
      </c>
      <c r="AC4" s="6">
        <v>0</v>
      </c>
      <c r="AD4" s="6">
        <v>0</v>
      </c>
      <c r="AE4" s="6">
        <v>0</v>
      </c>
      <c r="AF4" s="6">
        <v>0</v>
      </c>
      <c r="AG4" s="6">
        <v>0</v>
      </c>
      <c r="AH4" s="6">
        <v>0</v>
      </c>
      <c r="AI4" s="6">
        <v>0</v>
      </c>
      <c r="AJ4" s="6">
        <v>0</v>
      </c>
    </row>
    <row r="5" spans="1:36" ht="13.5" customHeight="1" x14ac:dyDescent="0.15">
      <c r="M5" s="4" t="s">
        <v>21</v>
      </c>
      <c r="N5" s="6">
        <v>354</v>
      </c>
      <c r="O5" s="6">
        <v>15</v>
      </c>
      <c r="P5" s="6">
        <v>25</v>
      </c>
      <c r="Q5" s="6">
        <v>28</v>
      </c>
      <c r="R5" s="6">
        <v>88</v>
      </c>
      <c r="S5" s="6">
        <v>50</v>
      </c>
      <c r="T5" s="6">
        <v>6</v>
      </c>
      <c r="U5" s="6">
        <v>14</v>
      </c>
      <c r="V5" s="6">
        <v>25</v>
      </c>
      <c r="W5" s="6">
        <v>76</v>
      </c>
      <c r="X5" s="6">
        <v>13</v>
      </c>
      <c r="Y5" s="6">
        <v>14</v>
      </c>
      <c r="Z5" s="6">
        <v>0</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281</v>
      </c>
      <c r="P9" s="13" t="s">
        <v>282</v>
      </c>
      <c r="Q9" s="13" t="s">
        <v>283</v>
      </c>
      <c r="R9" s="13" t="s">
        <v>284</v>
      </c>
      <c r="S9" s="13" t="s">
        <v>285</v>
      </c>
      <c r="T9" s="13" t="s">
        <v>286</v>
      </c>
      <c r="U9" s="13" t="s">
        <v>287</v>
      </c>
      <c r="V9" s="13" t="s">
        <v>288</v>
      </c>
      <c r="W9" s="13" t="s">
        <v>289</v>
      </c>
      <c r="X9" s="13" t="s">
        <v>290</v>
      </c>
      <c r="Y9" s="13" t="s">
        <v>5</v>
      </c>
      <c r="Z9" s="13" t="s">
        <v>4</v>
      </c>
      <c r="AA9" s="13">
        <v>0</v>
      </c>
      <c r="AB9" s="13">
        <v>0</v>
      </c>
      <c r="AC9" s="13">
        <v>0</v>
      </c>
      <c r="AD9" s="13">
        <v>0</v>
      </c>
      <c r="AE9" s="13">
        <v>0</v>
      </c>
      <c r="AF9" s="13">
        <v>0</v>
      </c>
      <c r="AG9" s="13">
        <v>0</v>
      </c>
      <c r="AH9" s="13">
        <v>0</v>
      </c>
      <c r="AI9" s="13">
        <v>0</v>
      </c>
      <c r="AJ9" s="13">
        <v>0</v>
      </c>
    </row>
    <row r="10" spans="1:36" ht="13.5" customHeight="1" x14ac:dyDescent="0.15">
      <c r="M10" s="8" t="s">
        <v>657</v>
      </c>
      <c r="N10" s="10">
        <v>354</v>
      </c>
      <c r="O10" s="14">
        <v>15</v>
      </c>
      <c r="P10" s="14">
        <v>25</v>
      </c>
      <c r="Q10" s="14">
        <v>28</v>
      </c>
      <c r="R10" s="14">
        <v>88</v>
      </c>
      <c r="S10" s="14">
        <v>50</v>
      </c>
      <c r="T10" s="14">
        <v>6</v>
      </c>
      <c r="U10" s="14">
        <v>14</v>
      </c>
      <c r="V10" s="14">
        <v>25</v>
      </c>
      <c r="W10" s="14">
        <v>76</v>
      </c>
      <c r="X10" s="14">
        <v>13</v>
      </c>
      <c r="Y10" s="14">
        <v>14</v>
      </c>
      <c r="Z10" s="14">
        <v>0</v>
      </c>
      <c r="AA10" s="14">
        <v>0</v>
      </c>
      <c r="AB10" s="14">
        <v>0</v>
      </c>
      <c r="AC10" s="14">
        <v>0</v>
      </c>
      <c r="AD10" s="14">
        <v>0</v>
      </c>
      <c r="AE10" s="14">
        <v>0</v>
      </c>
      <c r="AF10" s="14">
        <v>0</v>
      </c>
      <c r="AG10" s="14">
        <v>0</v>
      </c>
      <c r="AH10" s="14">
        <v>0</v>
      </c>
      <c r="AI10" s="14">
        <v>0</v>
      </c>
      <c r="AJ10" s="14">
        <v>0</v>
      </c>
    </row>
    <row r="11" spans="1:36" ht="13.5" customHeight="1" x14ac:dyDescent="0.15">
      <c r="N11" s="9">
        <v>100</v>
      </c>
      <c r="O11" s="9">
        <v>4.2372881355932197</v>
      </c>
      <c r="P11" s="9">
        <v>7.0621468926553677</v>
      </c>
      <c r="Q11" s="9">
        <v>7.9096045197740121</v>
      </c>
      <c r="R11" s="9">
        <v>24.858757062146893</v>
      </c>
      <c r="S11" s="9">
        <v>14.124293785310735</v>
      </c>
      <c r="T11" s="9">
        <v>1.6949152542372881</v>
      </c>
      <c r="U11" s="9">
        <v>3.9548022598870061</v>
      </c>
      <c r="V11" s="9">
        <v>7.0621468926553677</v>
      </c>
      <c r="W11" s="9">
        <v>21.468926553672315</v>
      </c>
      <c r="X11" s="9">
        <v>3.6723163841807911</v>
      </c>
      <c r="Y11" s="9">
        <v>3.9548022598870061</v>
      </c>
      <c r="Z11" s="9">
        <v>0</v>
      </c>
      <c r="AA11" s="9">
        <v>0</v>
      </c>
      <c r="AB11" s="9">
        <v>0</v>
      </c>
      <c r="AC11" s="9">
        <v>0</v>
      </c>
      <c r="AD11" s="9">
        <v>0</v>
      </c>
      <c r="AE11" s="9">
        <v>0</v>
      </c>
      <c r="AF11" s="9">
        <v>0</v>
      </c>
      <c r="AG11" s="9">
        <v>0</v>
      </c>
      <c r="AH11" s="9">
        <v>0</v>
      </c>
      <c r="AI11" s="9">
        <v>0</v>
      </c>
      <c r="AJ11" s="9">
        <v>0</v>
      </c>
    </row>
    <row r="12" spans="1:36" ht="13.5" customHeight="1" x14ac:dyDescent="0.15">
      <c r="M12" s="4" t="s">
        <v>543</v>
      </c>
      <c r="O12" s="4">
        <v>7</v>
      </c>
      <c r="P12" s="4">
        <v>5</v>
      </c>
      <c r="Q12" s="4">
        <v>4</v>
      </c>
      <c r="R12" s="4">
        <v>1</v>
      </c>
      <c r="S12" s="4">
        <v>3</v>
      </c>
      <c r="T12" s="4">
        <v>11</v>
      </c>
      <c r="U12" s="4">
        <v>8</v>
      </c>
      <c r="V12" s="4">
        <v>5</v>
      </c>
      <c r="W12" s="4">
        <v>2</v>
      </c>
      <c r="X12" s="4">
        <v>10</v>
      </c>
      <c r="Y12" s="4">
        <v>8</v>
      </c>
      <c r="Z12" s="4">
        <v>12</v>
      </c>
      <c r="AA12" s="4">
        <v>12</v>
      </c>
      <c r="AB12" s="4">
        <v>12</v>
      </c>
      <c r="AC12" s="4">
        <v>12</v>
      </c>
      <c r="AD12" s="4">
        <v>12</v>
      </c>
      <c r="AE12" s="4">
        <v>12</v>
      </c>
      <c r="AF12" s="4">
        <v>12</v>
      </c>
      <c r="AG12" s="4">
        <v>12</v>
      </c>
      <c r="AH12" s="4">
        <v>12</v>
      </c>
      <c r="AI12" s="4">
        <v>12</v>
      </c>
      <c r="AJ12" s="4">
        <v>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336B-7D49-4552-826F-C533F7864F6C}">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670</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671</v>
      </c>
      <c r="B2" s="4" t="s">
        <v>467</v>
      </c>
      <c r="C2" s="4"/>
      <c r="D2" s="4"/>
      <c r="E2" s="4"/>
      <c r="F2" s="4"/>
      <c r="G2" s="4"/>
      <c r="H2" s="4"/>
      <c r="I2" s="4"/>
      <c r="J2" s="4"/>
      <c r="K2" s="4"/>
      <c r="L2" s="4"/>
    </row>
    <row r="4" spans="1:36" ht="13.5" customHeight="1" x14ac:dyDescent="0.15">
      <c r="M4" s="4" t="s">
        <v>20</v>
      </c>
      <c r="N4" s="6" t="s">
        <v>1</v>
      </c>
      <c r="O4" s="6" t="s">
        <v>281</v>
      </c>
      <c r="P4" s="6" t="s">
        <v>282</v>
      </c>
      <c r="Q4" s="6" t="s">
        <v>283</v>
      </c>
      <c r="R4" s="6" t="s">
        <v>284</v>
      </c>
      <c r="S4" s="6" t="s">
        <v>285</v>
      </c>
      <c r="T4" s="6" t="s">
        <v>286</v>
      </c>
      <c r="U4" s="6" t="s">
        <v>287</v>
      </c>
      <c r="V4" s="6" t="s">
        <v>288</v>
      </c>
      <c r="W4" s="6" t="s">
        <v>289</v>
      </c>
      <c r="X4" s="6" t="s">
        <v>290</v>
      </c>
      <c r="Y4" s="6" t="s">
        <v>5</v>
      </c>
      <c r="Z4" s="6" t="s">
        <v>4</v>
      </c>
      <c r="AA4" s="6">
        <v>0</v>
      </c>
      <c r="AB4" s="6">
        <v>0</v>
      </c>
      <c r="AC4" s="6">
        <v>0</v>
      </c>
      <c r="AD4" s="6">
        <v>0</v>
      </c>
      <c r="AE4" s="6">
        <v>0</v>
      </c>
      <c r="AF4" s="6">
        <v>0</v>
      </c>
      <c r="AG4" s="6">
        <v>0</v>
      </c>
      <c r="AH4" s="6">
        <v>0</v>
      </c>
      <c r="AI4" s="6">
        <v>0</v>
      </c>
      <c r="AJ4" s="6">
        <v>0</v>
      </c>
    </row>
    <row r="5" spans="1:36" ht="13.5" customHeight="1" x14ac:dyDescent="0.15">
      <c r="M5" s="4" t="s">
        <v>21</v>
      </c>
      <c r="N5" s="6">
        <v>354</v>
      </c>
      <c r="O5" s="6">
        <v>15</v>
      </c>
      <c r="P5" s="6">
        <v>46</v>
      </c>
      <c r="Q5" s="6">
        <v>27</v>
      </c>
      <c r="R5" s="6">
        <v>82</v>
      </c>
      <c r="S5" s="6">
        <v>48</v>
      </c>
      <c r="T5" s="6">
        <v>7</v>
      </c>
      <c r="U5" s="6">
        <v>19</v>
      </c>
      <c r="V5" s="6">
        <v>15</v>
      </c>
      <c r="W5" s="6">
        <v>70</v>
      </c>
      <c r="X5" s="6">
        <v>12</v>
      </c>
      <c r="Y5" s="6">
        <v>13</v>
      </c>
      <c r="Z5" s="6">
        <v>0</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281</v>
      </c>
      <c r="P9" s="13" t="s">
        <v>282</v>
      </c>
      <c r="Q9" s="13" t="s">
        <v>283</v>
      </c>
      <c r="R9" s="13" t="s">
        <v>284</v>
      </c>
      <c r="S9" s="13" t="s">
        <v>285</v>
      </c>
      <c r="T9" s="13" t="s">
        <v>286</v>
      </c>
      <c r="U9" s="13" t="s">
        <v>287</v>
      </c>
      <c r="V9" s="13" t="s">
        <v>288</v>
      </c>
      <c r="W9" s="13" t="s">
        <v>289</v>
      </c>
      <c r="X9" s="13" t="s">
        <v>290</v>
      </c>
      <c r="Y9" s="13" t="s">
        <v>5</v>
      </c>
      <c r="Z9" s="13" t="s">
        <v>4</v>
      </c>
      <c r="AA9" s="13">
        <v>0</v>
      </c>
      <c r="AB9" s="13">
        <v>0</v>
      </c>
      <c r="AC9" s="13">
        <v>0</v>
      </c>
      <c r="AD9" s="13">
        <v>0</v>
      </c>
      <c r="AE9" s="13">
        <v>0</v>
      </c>
      <c r="AF9" s="13">
        <v>0</v>
      </c>
      <c r="AG9" s="13">
        <v>0</v>
      </c>
      <c r="AH9" s="13">
        <v>0</v>
      </c>
      <c r="AI9" s="13">
        <v>0</v>
      </c>
      <c r="AJ9" s="13">
        <v>0</v>
      </c>
    </row>
    <row r="10" spans="1:36" ht="13.5" customHeight="1" x14ac:dyDescent="0.15">
      <c r="M10" s="8" t="s">
        <v>657</v>
      </c>
      <c r="N10" s="10">
        <v>354</v>
      </c>
      <c r="O10" s="14">
        <v>15</v>
      </c>
      <c r="P10" s="14">
        <v>46</v>
      </c>
      <c r="Q10" s="14">
        <v>27</v>
      </c>
      <c r="R10" s="14">
        <v>82</v>
      </c>
      <c r="S10" s="14">
        <v>48</v>
      </c>
      <c r="T10" s="14">
        <v>7</v>
      </c>
      <c r="U10" s="14">
        <v>19</v>
      </c>
      <c r="V10" s="14">
        <v>15</v>
      </c>
      <c r="W10" s="14">
        <v>70</v>
      </c>
      <c r="X10" s="14">
        <v>12</v>
      </c>
      <c r="Y10" s="14">
        <v>13</v>
      </c>
      <c r="Z10" s="14">
        <v>0</v>
      </c>
      <c r="AA10" s="14">
        <v>0</v>
      </c>
      <c r="AB10" s="14">
        <v>0</v>
      </c>
      <c r="AC10" s="14">
        <v>0</v>
      </c>
      <c r="AD10" s="14">
        <v>0</v>
      </c>
      <c r="AE10" s="14">
        <v>0</v>
      </c>
      <c r="AF10" s="14">
        <v>0</v>
      </c>
      <c r="AG10" s="14">
        <v>0</v>
      </c>
      <c r="AH10" s="14">
        <v>0</v>
      </c>
      <c r="AI10" s="14">
        <v>0</v>
      </c>
      <c r="AJ10" s="14">
        <v>0</v>
      </c>
    </row>
    <row r="11" spans="1:36" ht="13.5" customHeight="1" x14ac:dyDescent="0.15">
      <c r="N11" s="9">
        <v>100</v>
      </c>
      <c r="O11" s="9">
        <v>4.2372881355932197</v>
      </c>
      <c r="P11" s="9">
        <v>12.994350282485875</v>
      </c>
      <c r="Q11" s="9">
        <v>7.6271186440677967</v>
      </c>
      <c r="R11" s="9">
        <v>23.163841807909606</v>
      </c>
      <c r="S11" s="9">
        <v>13.559322033898304</v>
      </c>
      <c r="T11" s="9">
        <v>1.977401129943503</v>
      </c>
      <c r="U11" s="9">
        <v>5.3672316384180787</v>
      </c>
      <c r="V11" s="9">
        <v>4.2372881355932197</v>
      </c>
      <c r="W11" s="9">
        <v>19.774011299435028</v>
      </c>
      <c r="X11" s="9">
        <v>3.3898305084745761</v>
      </c>
      <c r="Y11" s="9">
        <v>3.6723163841807911</v>
      </c>
      <c r="Z11" s="9">
        <v>0</v>
      </c>
      <c r="AA11" s="9">
        <v>0</v>
      </c>
      <c r="AB11" s="9">
        <v>0</v>
      </c>
      <c r="AC11" s="9">
        <v>0</v>
      </c>
      <c r="AD11" s="9">
        <v>0</v>
      </c>
      <c r="AE11" s="9">
        <v>0</v>
      </c>
      <c r="AF11" s="9">
        <v>0</v>
      </c>
      <c r="AG11" s="9">
        <v>0</v>
      </c>
      <c r="AH11" s="9">
        <v>0</v>
      </c>
      <c r="AI11" s="9">
        <v>0</v>
      </c>
      <c r="AJ11" s="9">
        <v>0</v>
      </c>
    </row>
    <row r="12" spans="1:36" ht="13.5" customHeight="1" x14ac:dyDescent="0.15">
      <c r="M12" s="4" t="s">
        <v>543</v>
      </c>
      <c r="O12" s="4">
        <v>7</v>
      </c>
      <c r="P12" s="4">
        <v>4</v>
      </c>
      <c r="Q12" s="4">
        <v>5</v>
      </c>
      <c r="R12" s="4">
        <v>1</v>
      </c>
      <c r="S12" s="4">
        <v>3</v>
      </c>
      <c r="T12" s="4">
        <v>11</v>
      </c>
      <c r="U12" s="4">
        <v>6</v>
      </c>
      <c r="V12" s="4">
        <v>7</v>
      </c>
      <c r="W12" s="4">
        <v>2</v>
      </c>
      <c r="X12" s="4">
        <v>10</v>
      </c>
      <c r="Y12" s="4">
        <v>9</v>
      </c>
      <c r="Z12" s="4">
        <v>12</v>
      </c>
      <c r="AA12" s="4">
        <v>12</v>
      </c>
      <c r="AB12" s="4">
        <v>12</v>
      </c>
      <c r="AC12" s="4">
        <v>12</v>
      </c>
      <c r="AD12" s="4">
        <v>12</v>
      </c>
      <c r="AE12" s="4">
        <v>12</v>
      </c>
      <c r="AF12" s="4">
        <v>12</v>
      </c>
      <c r="AG12" s="4">
        <v>12</v>
      </c>
      <c r="AH12" s="4">
        <v>12</v>
      </c>
      <c r="AI12" s="4">
        <v>12</v>
      </c>
      <c r="AJ12" s="4">
        <v>12</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9545-21FE-4719-8840-1D9957F527A1}">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668</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669</v>
      </c>
      <c r="B2" s="4" t="s">
        <v>468</v>
      </c>
      <c r="C2" s="4"/>
      <c r="D2" s="4"/>
      <c r="E2" s="4"/>
      <c r="F2" s="4"/>
      <c r="G2" s="4"/>
      <c r="H2" s="4"/>
      <c r="I2" s="4"/>
      <c r="J2" s="4"/>
      <c r="K2" s="4"/>
      <c r="L2" s="4"/>
    </row>
    <row r="4" spans="1:27" ht="13.5" customHeight="1" x14ac:dyDescent="0.15">
      <c r="M4" s="4" t="s">
        <v>20</v>
      </c>
      <c r="N4" s="6" t="s">
        <v>1</v>
      </c>
      <c r="O4" s="6" t="s">
        <v>295</v>
      </c>
      <c r="P4" s="6" t="s">
        <v>296</v>
      </c>
      <c r="Q4" s="6" t="s">
        <v>297</v>
      </c>
      <c r="R4" s="6" t="s">
        <v>4</v>
      </c>
      <c r="S4" s="6">
        <v>0</v>
      </c>
      <c r="T4" s="6">
        <v>0</v>
      </c>
      <c r="U4" s="6">
        <v>0</v>
      </c>
      <c r="V4" s="6">
        <v>0</v>
      </c>
      <c r="W4" s="6">
        <v>0</v>
      </c>
      <c r="X4" s="6">
        <v>0</v>
      </c>
      <c r="Y4" s="6">
        <v>0</v>
      </c>
      <c r="Z4" s="6">
        <v>0</v>
      </c>
      <c r="AA4" s="6">
        <v>0</v>
      </c>
    </row>
    <row r="5" spans="1:27" ht="13.5" customHeight="1" x14ac:dyDescent="0.15">
      <c r="M5" s="4" t="s">
        <v>21</v>
      </c>
      <c r="N5" s="16">
        <v>354</v>
      </c>
      <c r="O5" s="16">
        <v>263</v>
      </c>
      <c r="P5" s="16">
        <v>76</v>
      </c>
      <c r="Q5" s="16">
        <v>15</v>
      </c>
      <c r="R5" s="16">
        <v>0</v>
      </c>
      <c r="S5" s="16">
        <v>0</v>
      </c>
      <c r="T5" s="16">
        <v>0</v>
      </c>
      <c r="U5" s="16">
        <v>0</v>
      </c>
      <c r="V5" s="16">
        <v>0</v>
      </c>
      <c r="W5" s="16">
        <v>0</v>
      </c>
      <c r="X5" s="16">
        <v>0</v>
      </c>
      <c r="Y5" s="16">
        <v>0</v>
      </c>
      <c r="Z5" s="16">
        <v>0</v>
      </c>
      <c r="AA5" s="16">
        <v>0</v>
      </c>
    </row>
    <row r="9" spans="1:27" ht="13.5" customHeight="1" x14ac:dyDescent="0.15">
      <c r="M9" s="4" t="s">
        <v>0</v>
      </c>
      <c r="N9" s="7" t="s">
        <v>1</v>
      </c>
      <c r="O9" s="11" t="s">
        <v>295</v>
      </c>
      <c r="P9" s="11" t="s">
        <v>296</v>
      </c>
      <c r="Q9" s="11" t="s">
        <v>297</v>
      </c>
      <c r="R9" s="11" t="s">
        <v>4</v>
      </c>
      <c r="S9" s="11">
        <v>0</v>
      </c>
      <c r="T9" s="11">
        <v>0</v>
      </c>
      <c r="U9" s="11">
        <v>0</v>
      </c>
      <c r="V9" s="11">
        <v>0</v>
      </c>
      <c r="W9" s="11">
        <v>0</v>
      </c>
      <c r="X9" s="11">
        <v>0</v>
      </c>
      <c r="Y9" s="11">
        <v>0</v>
      </c>
      <c r="Z9" s="11">
        <v>0</v>
      </c>
      <c r="AA9" s="11">
        <v>0</v>
      </c>
    </row>
    <row r="10" spans="1:27" ht="13.5" customHeight="1" x14ac:dyDescent="0.15">
      <c r="M10" s="8" t="s">
        <v>657</v>
      </c>
      <c r="N10" s="10">
        <v>354</v>
      </c>
      <c r="O10" s="10">
        <v>263</v>
      </c>
      <c r="P10" s="10">
        <v>76</v>
      </c>
      <c r="Q10" s="10">
        <v>15</v>
      </c>
      <c r="R10" s="10">
        <v>0</v>
      </c>
      <c r="S10" s="10">
        <v>0</v>
      </c>
      <c r="T10" s="10">
        <v>0</v>
      </c>
      <c r="U10" s="10">
        <v>0</v>
      </c>
      <c r="V10" s="10">
        <v>0</v>
      </c>
      <c r="W10" s="10">
        <v>0</v>
      </c>
      <c r="X10" s="10">
        <v>0</v>
      </c>
      <c r="Y10" s="10">
        <v>0</v>
      </c>
      <c r="Z10" s="10">
        <v>0</v>
      </c>
      <c r="AA10" s="10">
        <v>0</v>
      </c>
    </row>
    <row r="11" spans="1:27" ht="13.5" customHeight="1" x14ac:dyDescent="0.15">
      <c r="N11" s="9">
        <v>100</v>
      </c>
      <c r="O11" s="9">
        <v>74.293785310734464</v>
      </c>
      <c r="P11" s="9">
        <v>21.468926553672315</v>
      </c>
      <c r="Q11" s="9">
        <v>4.2372881355932197</v>
      </c>
      <c r="R11" s="9">
        <v>0</v>
      </c>
      <c r="S11" s="9">
        <v>0</v>
      </c>
      <c r="T11" s="9">
        <v>0</v>
      </c>
      <c r="U11" s="9">
        <v>0</v>
      </c>
      <c r="V11" s="9">
        <v>0</v>
      </c>
      <c r="W11" s="9">
        <v>0</v>
      </c>
      <c r="X11" s="9">
        <v>0</v>
      </c>
      <c r="Y11" s="9">
        <v>0</v>
      </c>
      <c r="Z11" s="9">
        <v>0</v>
      </c>
      <c r="AA11" s="9">
        <v>0</v>
      </c>
    </row>
    <row r="12" spans="1:27" ht="13.5" customHeight="1" x14ac:dyDescent="0.15">
      <c r="M12" s="4" t="s">
        <v>543</v>
      </c>
      <c r="O12" s="4">
        <v>1</v>
      </c>
      <c r="P12" s="4">
        <v>2</v>
      </c>
      <c r="Q12" s="4">
        <v>3</v>
      </c>
      <c r="R12" s="4">
        <v>4</v>
      </c>
      <c r="S12" s="4">
        <v>4</v>
      </c>
      <c r="T12" s="4">
        <v>4</v>
      </c>
      <c r="U12" s="4">
        <v>4</v>
      </c>
      <c r="V12" s="4">
        <v>4</v>
      </c>
      <c r="W12" s="4">
        <v>4</v>
      </c>
      <c r="X12" s="4">
        <v>4</v>
      </c>
      <c r="Y12" s="4">
        <v>4</v>
      </c>
      <c r="Z12" s="4">
        <v>4</v>
      </c>
      <c r="AA12" s="4">
        <v>4</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18A8-6C4E-4500-B640-F83EFD2D9DD7}">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666</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667</v>
      </c>
      <c r="B2" s="4" t="s">
        <v>469</v>
      </c>
      <c r="C2" s="4"/>
      <c r="D2" s="4"/>
      <c r="E2" s="4"/>
      <c r="F2" s="4"/>
      <c r="G2" s="4"/>
      <c r="H2" s="4"/>
      <c r="I2" s="4"/>
      <c r="J2" s="4"/>
      <c r="K2" s="4"/>
      <c r="L2" s="4"/>
    </row>
    <row r="4" spans="1:36"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c r="AB4" s="6">
        <v>0</v>
      </c>
      <c r="AC4" s="6">
        <v>0</v>
      </c>
      <c r="AD4" s="6">
        <v>0</v>
      </c>
    </row>
    <row r="5" spans="1:36" ht="13.5" customHeight="1" x14ac:dyDescent="0.15">
      <c r="M5" s="4" t="s">
        <v>21</v>
      </c>
      <c r="N5" s="16">
        <v>354</v>
      </c>
      <c r="O5" s="16">
        <v>294</v>
      </c>
      <c r="P5" s="16">
        <v>19</v>
      </c>
      <c r="Q5" s="16">
        <v>13</v>
      </c>
      <c r="R5" s="16">
        <v>14</v>
      </c>
      <c r="S5" s="16">
        <v>49</v>
      </c>
      <c r="T5" s="16">
        <v>8</v>
      </c>
      <c r="U5" s="16">
        <v>2</v>
      </c>
      <c r="V5" s="16">
        <v>7</v>
      </c>
      <c r="W5" s="16">
        <v>2</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66</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row>
    <row r="10" spans="1:36" ht="13.5" customHeight="1" x14ac:dyDescent="0.15">
      <c r="M10" s="8" t="s">
        <v>657</v>
      </c>
      <c r="N10" s="10">
        <v>354</v>
      </c>
      <c r="O10" s="15">
        <v>294</v>
      </c>
      <c r="P10" s="15">
        <v>19</v>
      </c>
      <c r="Q10" s="15">
        <v>13</v>
      </c>
      <c r="R10" s="15">
        <v>14</v>
      </c>
      <c r="S10" s="15">
        <v>49</v>
      </c>
      <c r="T10" s="15">
        <v>8</v>
      </c>
      <c r="U10" s="15">
        <v>2</v>
      </c>
      <c r="V10" s="15">
        <v>7</v>
      </c>
      <c r="W10" s="15">
        <v>2</v>
      </c>
      <c r="X10" s="15">
        <v>0</v>
      </c>
      <c r="Y10" s="15">
        <v>0</v>
      </c>
      <c r="Z10" s="15">
        <v>0</v>
      </c>
      <c r="AA10" s="15">
        <v>0</v>
      </c>
      <c r="AB10" s="15">
        <v>0</v>
      </c>
      <c r="AC10" s="15">
        <v>0</v>
      </c>
      <c r="AD10" s="15">
        <v>0</v>
      </c>
    </row>
    <row r="11" spans="1:36" ht="13.5" customHeight="1" x14ac:dyDescent="0.15">
      <c r="N11" s="9">
        <v>100</v>
      </c>
      <c r="O11" s="9">
        <v>83.050847457627114</v>
      </c>
      <c r="P11" s="9">
        <v>5.3672316384180787</v>
      </c>
      <c r="Q11" s="9">
        <v>3.6723163841807911</v>
      </c>
      <c r="R11" s="9">
        <v>3.9548022598870061</v>
      </c>
      <c r="S11" s="9">
        <v>13.841807909604519</v>
      </c>
      <c r="T11" s="9">
        <v>2.2598870056497176</v>
      </c>
      <c r="U11" s="9">
        <v>0.56497175141242939</v>
      </c>
      <c r="V11" s="9">
        <v>1.977401129943503</v>
      </c>
      <c r="W11" s="9">
        <v>0.56497175141242939</v>
      </c>
      <c r="X11" s="9">
        <v>0</v>
      </c>
      <c r="Y11" s="9">
        <v>0</v>
      </c>
      <c r="Z11" s="9">
        <v>0</v>
      </c>
      <c r="AA11" s="9">
        <v>0</v>
      </c>
      <c r="AB11" s="9">
        <v>0</v>
      </c>
      <c r="AC11" s="9">
        <v>0</v>
      </c>
      <c r="AD11" s="9">
        <v>0</v>
      </c>
    </row>
    <row r="12" spans="1:36" ht="13.5" customHeight="1" x14ac:dyDescent="0.15">
      <c r="M12" s="4" t="s">
        <v>543</v>
      </c>
      <c r="O12" s="4">
        <v>1</v>
      </c>
      <c r="P12" s="4">
        <v>3</v>
      </c>
      <c r="Q12" s="4">
        <v>5</v>
      </c>
      <c r="R12" s="4">
        <v>4</v>
      </c>
      <c r="S12" s="4">
        <v>2</v>
      </c>
      <c r="T12" s="4">
        <v>6</v>
      </c>
      <c r="U12" s="4">
        <v>8</v>
      </c>
      <c r="V12" s="4">
        <v>7</v>
      </c>
      <c r="W12" s="4">
        <v>8</v>
      </c>
      <c r="X12" s="4">
        <v>10</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89D3A-6A67-4A1C-B71F-E0AD6DE00B1E}">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664</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665</v>
      </c>
      <c r="B2" s="4" t="s">
        <v>470</v>
      </c>
      <c r="C2" s="4"/>
      <c r="D2" s="4"/>
      <c r="E2" s="4"/>
      <c r="F2" s="4"/>
      <c r="G2" s="4"/>
      <c r="H2" s="4"/>
      <c r="I2" s="4"/>
      <c r="J2" s="4"/>
      <c r="K2" s="4"/>
      <c r="L2" s="4"/>
    </row>
    <row r="4" spans="1:36"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c r="AB4" s="6">
        <v>0</v>
      </c>
      <c r="AC4" s="6">
        <v>0</v>
      </c>
      <c r="AD4" s="6">
        <v>0</v>
      </c>
    </row>
    <row r="5" spans="1:36" ht="13.5" customHeight="1" x14ac:dyDescent="0.15">
      <c r="M5" s="4" t="s">
        <v>21</v>
      </c>
      <c r="N5" s="16">
        <v>354</v>
      </c>
      <c r="O5" s="16">
        <v>284</v>
      </c>
      <c r="P5" s="16">
        <v>12</v>
      </c>
      <c r="Q5" s="16">
        <v>9</v>
      </c>
      <c r="R5" s="16">
        <v>11</v>
      </c>
      <c r="S5" s="16">
        <v>42</v>
      </c>
      <c r="T5" s="16">
        <v>5</v>
      </c>
      <c r="U5" s="16">
        <v>1</v>
      </c>
      <c r="V5" s="16">
        <v>4</v>
      </c>
      <c r="W5" s="16">
        <v>2</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66</v>
      </c>
      <c r="P9" s="13" t="s">
        <v>63</v>
      </c>
      <c r="Q9" s="26" t="s">
        <v>564</v>
      </c>
      <c r="R9" s="13" t="s">
        <v>110</v>
      </c>
      <c r="S9" s="26" t="s">
        <v>565</v>
      </c>
      <c r="T9" s="26" t="s">
        <v>566</v>
      </c>
      <c r="U9" s="13" t="s">
        <v>112</v>
      </c>
      <c r="V9" s="13" t="s">
        <v>113</v>
      </c>
      <c r="W9" s="13" t="s">
        <v>107</v>
      </c>
      <c r="X9" s="13" t="s">
        <v>4</v>
      </c>
      <c r="Y9" s="13">
        <v>0</v>
      </c>
      <c r="Z9" s="13">
        <v>0</v>
      </c>
      <c r="AA9" s="13">
        <v>0</v>
      </c>
      <c r="AB9" s="13">
        <v>0</v>
      </c>
      <c r="AC9" s="13">
        <v>0</v>
      </c>
      <c r="AD9" s="13">
        <v>0</v>
      </c>
    </row>
    <row r="10" spans="1:36" ht="13.5" customHeight="1" x14ac:dyDescent="0.15">
      <c r="M10" s="8" t="s">
        <v>657</v>
      </c>
      <c r="N10" s="10">
        <v>354</v>
      </c>
      <c r="O10" s="15">
        <v>284</v>
      </c>
      <c r="P10" s="15">
        <v>12</v>
      </c>
      <c r="Q10" s="15">
        <v>9</v>
      </c>
      <c r="R10" s="15">
        <v>11</v>
      </c>
      <c r="S10" s="15">
        <v>42</v>
      </c>
      <c r="T10" s="15">
        <v>5</v>
      </c>
      <c r="U10" s="15">
        <v>1</v>
      </c>
      <c r="V10" s="15">
        <v>4</v>
      </c>
      <c r="W10" s="15">
        <v>2</v>
      </c>
      <c r="X10" s="15">
        <v>0</v>
      </c>
      <c r="Y10" s="15">
        <v>0</v>
      </c>
      <c r="Z10" s="15">
        <v>0</v>
      </c>
      <c r="AA10" s="15">
        <v>0</v>
      </c>
      <c r="AB10" s="15">
        <v>0</v>
      </c>
      <c r="AC10" s="15">
        <v>0</v>
      </c>
      <c r="AD10" s="15">
        <v>0</v>
      </c>
    </row>
    <row r="11" spans="1:36" ht="13.5" customHeight="1" x14ac:dyDescent="0.15">
      <c r="N11" s="9">
        <v>100</v>
      </c>
      <c r="O11" s="9">
        <v>80.225988700564983</v>
      </c>
      <c r="P11" s="9">
        <v>3.3898305084745761</v>
      </c>
      <c r="Q11" s="9">
        <v>2.5423728813559325</v>
      </c>
      <c r="R11" s="9">
        <v>3.1073446327683616</v>
      </c>
      <c r="S11" s="9">
        <v>11.864406779661017</v>
      </c>
      <c r="T11" s="9">
        <v>1.4124293785310735</v>
      </c>
      <c r="U11" s="9">
        <v>0.2824858757062147</v>
      </c>
      <c r="V11" s="9">
        <v>1.1299435028248588</v>
      </c>
      <c r="W11" s="9">
        <v>0.56497175141242939</v>
      </c>
      <c r="X11" s="9">
        <v>0</v>
      </c>
      <c r="Y11" s="9">
        <v>0</v>
      </c>
      <c r="Z11" s="9">
        <v>0</v>
      </c>
      <c r="AA11" s="9">
        <v>0</v>
      </c>
      <c r="AB11" s="9">
        <v>0</v>
      </c>
      <c r="AC11" s="9">
        <v>0</v>
      </c>
      <c r="AD11" s="9">
        <v>0</v>
      </c>
    </row>
    <row r="12" spans="1:36" ht="13.5" customHeight="1" x14ac:dyDescent="0.15">
      <c r="M12" s="4" t="s">
        <v>543</v>
      </c>
      <c r="O12" s="4">
        <v>1</v>
      </c>
      <c r="P12" s="4">
        <v>3</v>
      </c>
      <c r="Q12" s="4">
        <v>5</v>
      </c>
      <c r="R12" s="4">
        <v>4</v>
      </c>
      <c r="S12" s="4">
        <v>2</v>
      </c>
      <c r="T12" s="4">
        <v>6</v>
      </c>
      <c r="U12" s="4">
        <v>9</v>
      </c>
      <c r="V12" s="4">
        <v>7</v>
      </c>
      <c r="W12" s="4">
        <v>8</v>
      </c>
      <c r="X12" s="4">
        <v>10</v>
      </c>
      <c r="Y12" s="4">
        <v>10</v>
      </c>
      <c r="Z12" s="4">
        <v>10</v>
      </c>
      <c r="AA12" s="4">
        <v>10</v>
      </c>
      <c r="AB12" s="4">
        <v>10</v>
      </c>
      <c r="AC12" s="4">
        <v>10</v>
      </c>
      <c r="AD12" s="4">
        <v>10</v>
      </c>
      <c r="AE12" s="4">
        <v>10</v>
      </c>
      <c r="AF12" s="4">
        <v>10</v>
      </c>
      <c r="AG12" s="4">
        <v>10</v>
      </c>
      <c r="AH12" s="4">
        <v>10</v>
      </c>
      <c r="AI12" s="4">
        <v>10</v>
      </c>
      <c r="AJ12" s="4">
        <v>10</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F2F1-95CA-43BD-8CA0-61ABDBBFC598}">
  <dimension ref="A1:AJ25"/>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660</v>
      </c>
      <c r="B1" s="4" t="s">
        <v>471</v>
      </c>
    </row>
    <row r="2" spans="1:36" s="5" customFormat="1" ht="13.5" customHeight="1" x14ac:dyDescent="0.15">
      <c r="A2" s="4"/>
      <c r="B2" s="4"/>
      <c r="C2" s="4"/>
      <c r="D2" s="4"/>
      <c r="E2" s="4"/>
      <c r="F2" s="4"/>
      <c r="G2" s="4"/>
      <c r="H2" s="4"/>
      <c r="I2" s="4"/>
      <c r="J2" s="4"/>
      <c r="K2" s="4"/>
      <c r="L2" s="4"/>
    </row>
    <row r="4" spans="1:36" ht="13.5" customHeight="1" x14ac:dyDescent="0.15">
      <c r="M4" s="38" t="s">
        <v>661</v>
      </c>
      <c r="N4" s="38" t="s">
        <v>1</v>
      </c>
      <c r="O4" s="38" t="s">
        <v>301</v>
      </c>
      <c r="P4" s="38" t="s">
        <v>302</v>
      </c>
      <c r="Q4" s="38" t="s">
        <v>303</v>
      </c>
      <c r="R4" s="38" t="s">
        <v>304</v>
      </c>
      <c r="S4" s="38" t="s">
        <v>305</v>
      </c>
      <c r="T4" s="38" t="s">
        <v>306</v>
      </c>
      <c r="U4" s="38" t="s">
        <v>307</v>
      </c>
      <c r="V4" s="38" t="s">
        <v>308</v>
      </c>
      <c r="W4" s="38" t="s">
        <v>309</v>
      </c>
      <c r="X4" s="38" t="s">
        <v>310</v>
      </c>
      <c r="Y4" s="38" t="s">
        <v>311</v>
      </c>
      <c r="Z4" s="38" t="s">
        <v>312</v>
      </c>
      <c r="AA4" s="38" t="s">
        <v>313</v>
      </c>
      <c r="AB4" s="38" t="s">
        <v>314</v>
      </c>
      <c r="AC4" s="38" t="s">
        <v>315</v>
      </c>
      <c r="AD4" s="38" t="s">
        <v>316</v>
      </c>
      <c r="AE4" s="38" t="s">
        <v>317</v>
      </c>
      <c r="AF4" s="38" t="s">
        <v>318</v>
      </c>
      <c r="AG4" s="38" t="s">
        <v>319</v>
      </c>
      <c r="AH4" s="38" t="s">
        <v>244</v>
      </c>
      <c r="AI4" s="38" t="s">
        <v>5</v>
      </c>
      <c r="AJ4" s="38" t="s">
        <v>4</v>
      </c>
    </row>
    <row r="5" spans="1:36" ht="13.5" customHeight="1" x14ac:dyDescent="0.15">
      <c r="M5" s="4" t="s">
        <v>604</v>
      </c>
      <c r="N5" s="39">
        <v>354</v>
      </c>
      <c r="O5" s="39">
        <v>58</v>
      </c>
      <c r="P5" s="39">
        <v>80</v>
      </c>
      <c r="Q5" s="39">
        <v>37</v>
      </c>
      <c r="R5" s="39">
        <v>18</v>
      </c>
      <c r="S5" s="39">
        <v>12</v>
      </c>
      <c r="T5" s="39">
        <v>22</v>
      </c>
      <c r="U5" s="39">
        <v>4</v>
      </c>
      <c r="V5" s="39">
        <v>1</v>
      </c>
      <c r="W5" s="39">
        <v>8</v>
      </c>
      <c r="X5" s="39">
        <v>24</v>
      </c>
      <c r="Y5" s="39">
        <v>1</v>
      </c>
      <c r="Z5" s="39">
        <v>1</v>
      </c>
      <c r="AA5" s="39">
        <v>8</v>
      </c>
      <c r="AB5" s="39">
        <v>2</v>
      </c>
      <c r="AC5" s="39">
        <v>15</v>
      </c>
      <c r="AD5" s="39">
        <v>7</v>
      </c>
      <c r="AE5" s="39">
        <v>39</v>
      </c>
      <c r="AF5" s="39">
        <v>3</v>
      </c>
      <c r="AG5" s="39">
        <v>4</v>
      </c>
      <c r="AH5" s="39">
        <v>3</v>
      </c>
      <c r="AI5" s="39">
        <v>6</v>
      </c>
      <c r="AJ5" s="39">
        <v>1</v>
      </c>
    </row>
    <row r="6" spans="1:36" ht="13.5" customHeight="1" x14ac:dyDescent="0.15">
      <c r="M6" s="4" t="s">
        <v>605</v>
      </c>
      <c r="N6" s="39">
        <v>354</v>
      </c>
      <c r="O6" s="39">
        <v>38</v>
      </c>
      <c r="P6" s="39">
        <v>86</v>
      </c>
      <c r="Q6" s="39">
        <v>55</v>
      </c>
      <c r="R6" s="39">
        <v>24</v>
      </c>
      <c r="S6" s="39">
        <v>14</v>
      </c>
      <c r="T6" s="39">
        <v>51</v>
      </c>
      <c r="U6" s="39">
        <v>22</v>
      </c>
      <c r="V6" s="39">
        <v>8</v>
      </c>
      <c r="W6" s="39">
        <v>41</v>
      </c>
      <c r="X6" s="39">
        <v>38</v>
      </c>
      <c r="Y6" s="39">
        <v>5</v>
      </c>
      <c r="Z6" s="39">
        <v>12</v>
      </c>
      <c r="AA6" s="39">
        <v>14</v>
      </c>
      <c r="AB6" s="39">
        <v>5</v>
      </c>
      <c r="AC6" s="39">
        <v>30</v>
      </c>
      <c r="AD6" s="39">
        <v>0</v>
      </c>
      <c r="AE6" s="39">
        <v>50</v>
      </c>
      <c r="AF6" s="39">
        <v>4</v>
      </c>
      <c r="AG6" s="39">
        <v>14</v>
      </c>
      <c r="AH6" s="39">
        <v>7</v>
      </c>
      <c r="AI6" s="39">
        <v>7</v>
      </c>
      <c r="AJ6" s="39">
        <v>3</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10" spans="1:36" ht="13.5" customHeight="1" x14ac:dyDescent="0.15">
      <c r="N10" s="7" t="s">
        <v>1</v>
      </c>
      <c r="O10" s="11" t="s">
        <v>301</v>
      </c>
      <c r="P10" s="11" t="s">
        <v>302</v>
      </c>
      <c r="Q10" s="11" t="s">
        <v>303</v>
      </c>
      <c r="R10" s="11" t="s">
        <v>304</v>
      </c>
      <c r="S10" s="11" t="s">
        <v>305</v>
      </c>
      <c r="T10" s="11" t="s">
        <v>306</v>
      </c>
      <c r="U10" s="11" t="s">
        <v>307</v>
      </c>
      <c r="V10" s="11" t="s">
        <v>308</v>
      </c>
      <c r="W10" s="11" t="s">
        <v>309</v>
      </c>
      <c r="X10" s="11" t="s">
        <v>310</v>
      </c>
      <c r="Y10" s="11" t="s">
        <v>311</v>
      </c>
      <c r="Z10" s="11" t="s">
        <v>312</v>
      </c>
      <c r="AA10" s="11" t="s">
        <v>313</v>
      </c>
      <c r="AB10" s="11" t="s">
        <v>314</v>
      </c>
      <c r="AC10" s="11" t="s">
        <v>315</v>
      </c>
      <c r="AD10" s="11" t="s">
        <v>316</v>
      </c>
      <c r="AE10" s="11" t="s">
        <v>317</v>
      </c>
      <c r="AF10" s="20" t="s">
        <v>594</v>
      </c>
      <c r="AG10" s="20" t="s">
        <v>595</v>
      </c>
      <c r="AH10" s="11" t="s">
        <v>244</v>
      </c>
      <c r="AI10" s="11" t="s">
        <v>5</v>
      </c>
      <c r="AJ10" s="11" t="s">
        <v>4</v>
      </c>
    </row>
    <row r="11" spans="1:36" ht="13.5" customHeight="1" x14ac:dyDescent="0.15">
      <c r="M11" s="8" t="s">
        <v>604</v>
      </c>
      <c r="N11" s="40">
        <v>100</v>
      </c>
      <c r="O11" s="40">
        <v>16.38418079096045</v>
      </c>
      <c r="P11" s="40">
        <v>22.598870056497177</v>
      </c>
      <c r="Q11" s="40">
        <v>10.451977401129943</v>
      </c>
      <c r="R11" s="40">
        <v>5.0847457627118651</v>
      </c>
      <c r="S11" s="40">
        <v>3.3898305084745761</v>
      </c>
      <c r="T11" s="40">
        <v>6.2146892655367232</v>
      </c>
      <c r="U11" s="40">
        <v>1.1299435028248588</v>
      </c>
      <c r="V11" s="40">
        <v>0.2824858757062147</v>
      </c>
      <c r="W11" s="40">
        <v>2.2598870056497176</v>
      </c>
      <c r="X11" s="40">
        <v>6.7796610169491522</v>
      </c>
      <c r="Y11" s="40">
        <v>0.2824858757062147</v>
      </c>
      <c r="Z11" s="40">
        <v>0.2824858757062147</v>
      </c>
      <c r="AA11" s="40">
        <v>2.2598870056497176</v>
      </c>
      <c r="AB11" s="40">
        <v>0.56497175141242939</v>
      </c>
      <c r="AC11" s="40">
        <v>4.2372881355932197</v>
      </c>
      <c r="AD11" s="40">
        <v>1.977401129943503</v>
      </c>
      <c r="AE11" s="40">
        <v>11.016949152542372</v>
      </c>
      <c r="AF11" s="40">
        <v>0.84745762711864403</v>
      </c>
      <c r="AG11" s="40">
        <v>1.1299435028248588</v>
      </c>
      <c r="AH11" s="40">
        <v>0.84745762711864403</v>
      </c>
      <c r="AI11" s="40">
        <v>1.6949152542372881</v>
      </c>
      <c r="AJ11" s="40">
        <v>0.2824858757062147</v>
      </c>
    </row>
    <row r="12" spans="1:36" ht="13.5" customHeight="1" x14ac:dyDescent="0.15">
      <c r="M12" s="8" t="s">
        <v>605</v>
      </c>
      <c r="N12" s="43">
        <v>100</v>
      </c>
      <c r="O12" s="43">
        <v>10.734463276836157</v>
      </c>
      <c r="P12" s="43">
        <v>24.293785310734464</v>
      </c>
      <c r="Q12" s="43">
        <v>15.53672316384181</v>
      </c>
      <c r="R12" s="43">
        <v>6.7796610169491522</v>
      </c>
      <c r="S12" s="43">
        <v>3.9548022598870061</v>
      </c>
      <c r="T12" s="43">
        <v>14.40677966101695</v>
      </c>
      <c r="U12" s="43">
        <v>6.2146892655367232</v>
      </c>
      <c r="V12" s="43">
        <v>2.2598870056497176</v>
      </c>
      <c r="W12" s="43">
        <v>11.581920903954803</v>
      </c>
      <c r="X12" s="43">
        <v>10.734463276836157</v>
      </c>
      <c r="Y12" s="43">
        <v>1.4124293785310735</v>
      </c>
      <c r="Z12" s="43">
        <v>3.3898305084745761</v>
      </c>
      <c r="AA12" s="43">
        <v>3.9548022598870061</v>
      </c>
      <c r="AB12" s="43">
        <v>1.4124293785310735</v>
      </c>
      <c r="AC12" s="43">
        <v>8.4745762711864394</v>
      </c>
      <c r="AD12" s="43">
        <v>0</v>
      </c>
      <c r="AE12" s="43">
        <v>14.124293785310735</v>
      </c>
      <c r="AF12" s="43">
        <v>1.1299435028248588</v>
      </c>
      <c r="AG12" s="43">
        <v>3.9548022598870061</v>
      </c>
      <c r="AH12" s="43">
        <v>1.977401129943503</v>
      </c>
      <c r="AI12" s="43">
        <v>1.977401129943503</v>
      </c>
      <c r="AJ12" s="43">
        <v>0.84745762711864403</v>
      </c>
    </row>
    <row r="13" spans="1:36" ht="13.5" customHeight="1" x14ac:dyDescent="0.15">
      <c r="N13" s="42"/>
      <c r="O13" s="42">
        <v>27.118644067796609</v>
      </c>
      <c r="P13" s="42">
        <v>46.89265536723164</v>
      </c>
      <c r="Q13" s="42">
        <v>25.988700564971751</v>
      </c>
      <c r="R13" s="42">
        <v>11.864406779661017</v>
      </c>
      <c r="S13" s="42">
        <v>7.3446327683615822</v>
      </c>
      <c r="T13" s="42">
        <v>20.621468926553675</v>
      </c>
      <c r="U13" s="42">
        <v>7.3446327683615822</v>
      </c>
      <c r="V13" s="42">
        <v>2.5423728813559321</v>
      </c>
      <c r="W13" s="42">
        <v>13.841807909604521</v>
      </c>
      <c r="X13" s="42">
        <v>17.514124293785308</v>
      </c>
      <c r="Y13" s="42">
        <v>1.6949152542372883</v>
      </c>
      <c r="Z13" s="42">
        <v>3.6723163841807906</v>
      </c>
      <c r="AA13" s="42">
        <v>6.2146892655367232</v>
      </c>
      <c r="AB13" s="42">
        <v>1.977401129943503</v>
      </c>
      <c r="AC13" s="42">
        <v>12.711864406779659</v>
      </c>
      <c r="AD13" s="42">
        <v>1.977401129943503</v>
      </c>
      <c r="AE13" s="42">
        <v>25.141242937853107</v>
      </c>
      <c r="AF13" s="42">
        <v>1.9774011299435028</v>
      </c>
      <c r="AG13" s="42">
        <v>5.0847457627118651</v>
      </c>
      <c r="AH13" s="42">
        <v>2.8248587570621471</v>
      </c>
      <c r="AI13" s="42">
        <v>3.6723163841807911</v>
      </c>
      <c r="AJ13" s="42">
        <v>1.1299435028248588</v>
      </c>
    </row>
    <row r="14" spans="1:36" ht="13.5" customHeight="1" x14ac:dyDescent="0.15">
      <c r="M14" s="4" t="s">
        <v>543</v>
      </c>
      <c r="O14" s="4">
        <v>2</v>
      </c>
      <c r="P14" s="4">
        <v>1</v>
      </c>
      <c r="Q14" s="4">
        <v>3</v>
      </c>
      <c r="R14" s="4">
        <v>9</v>
      </c>
      <c r="S14" s="4">
        <v>10</v>
      </c>
      <c r="T14" s="4">
        <v>5</v>
      </c>
      <c r="U14" s="6">
        <v>11</v>
      </c>
      <c r="V14" s="4">
        <v>17</v>
      </c>
      <c r="W14" s="4">
        <v>7</v>
      </c>
      <c r="X14" s="4">
        <v>6</v>
      </c>
      <c r="Y14" s="4">
        <v>21</v>
      </c>
      <c r="Z14" s="4">
        <v>15</v>
      </c>
      <c r="AA14" s="4">
        <v>12</v>
      </c>
      <c r="AB14" s="4">
        <v>18</v>
      </c>
      <c r="AC14" s="4">
        <v>8</v>
      </c>
      <c r="AD14" s="6">
        <v>19</v>
      </c>
      <c r="AE14" s="4">
        <v>4</v>
      </c>
      <c r="AF14" s="4">
        <v>20</v>
      </c>
      <c r="AG14" s="4">
        <v>13</v>
      </c>
      <c r="AH14" s="4">
        <v>16</v>
      </c>
      <c r="AI14" s="4">
        <v>14</v>
      </c>
      <c r="AJ14" s="4">
        <v>22</v>
      </c>
    </row>
    <row r="16" spans="1:36" ht="13.5" customHeight="1" x14ac:dyDescent="0.15">
      <c r="AF16" s="4" t="s">
        <v>318</v>
      </c>
      <c r="AG16" s="4" t="s">
        <v>606</v>
      </c>
    </row>
    <row r="18" spans="13:36" ht="13.5" customHeight="1" x14ac:dyDescent="0.15">
      <c r="M18" s="4" t="s">
        <v>603</v>
      </c>
      <c r="O18" s="4">
        <v>2</v>
      </c>
      <c r="P18" s="4">
        <v>1</v>
      </c>
      <c r="Q18" s="4">
        <v>3</v>
      </c>
      <c r="R18" s="4">
        <v>9</v>
      </c>
      <c r="S18" s="4">
        <v>10</v>
      </c>
      <c r="T18" s="4">
        <v>5</v>
      </c>
      <c r="U18" s="4">
        <v>11</v>
      </c>
      <c r="V18" s="4">
        <v>17</v>
      </c>
      <c r="W18" s="4">
        <v>7</v>
      </c>
      <c r="X18" s="4">
        <v>6</v>
      </c>
      <c r="Y18" s="4">
        <v>21</v>
      </c>
      <c r="Z18" s="4">
        <v>15</v>
      </c>
      <c r="AA18" s="4">
        <v>12</v>
      </c>
      <c r="AB18" s="4">
        <v>18</v>
      </c>
      <c r="AC18" s="4">
        <v>8</v>
      </c>
      <c r="AD18" s="4">
        <v>19</v>
      </c>
      <c r="AE18" s="4">
        <v>4</v>
      </c>
      <c r="AF18" s="4">
        <v>20</v>
      </c>
      <c r="AG18" s="4">
        <v>13</v>
      </c>
      <c r="AH18" s="4">
        <v>16</v>
      </c>
      <c r="AI18" s="4">
        <v>14</v>
      </c>
      <c r="AJ18" s="4">
        <v>22</v>
      </c>
    </row>
    <row r="19" spans="13:36" ht="13.5" customHeight="1" x14ac:dyDescent="0.15">
      <c r="M19" s="8" t="s">
        <v>657</v>
      </c>
      <c r="N19" s="7" t="s">
        <v>1</v>
      </c>
      <c r="O19" s="28" t="s">
        <v>301</v>
      </c>
      <c r="P19" s="28" t="s">
        <v>302</v>
      </c>
      <c r="Q19" s="28" t="s">
        <v>303</v>
      </c>
      <c r="R19" s="28" t="s">
        <v>304</v>
      </c>
      <c r="S19" s="28" t="s">
        <v>305</v>
      </c>
      <c r="T19" s="28" t="s">
        <v>306</v>
      </c>
      <c r="U19" s="28" t="s">
        <v>307</v>
      </c>
      <c r="V19" s="28" t="s">
        <v>308</v>
      </c>
      <c r="W19" s="28" t="s">
        <v>309</v>
      </c>
      <c r="X19" s="28" t="s">
        <v>310</v>
      </c>
      <c r="Y19" s="28" t="s">
        <v>311</v>
      </c>
      <c r="Z19" s="28" t="s">
        <v>312</v>
      </c>
      <c r="AA19" s="28" t="s">
        <v>313</v>
      </c>
      <c r="AB19" s="28" t="s">
        <v>314</v>
      </c>
      <c r="AC19" s="28" t="s">
        <v>315</v>
      </c>
      <c r="AD19" s="28" t="s">
        <v>316</v>
      </c>
      <c r="AE19" s="28" t="s">
        <v>317</v>
      </c>
      <c r="AF19" s="28" t="s">
        <v>662</v>
      </c>
      <c r="AG19" s="28" t="s">
        <v>663</v>
      </c>
      <c r="AH19" s="28" t="s">
        <v>244</v>
      </c>
      <c r="AI19" s="28" t="s">
        <v>5</v>
      </c>
      <c r="AJ19" s="28" t="s">
        <v>4</v>
      </c>
    </row>
    <row r="20" spans="13:36" ht="13.5" customHeight="1" x14ac:dyDescent="0.15">
      <c r="M20" s="4" t="s">
        <v>598</v>
      </c>
      <c r="N20" s="40"/>
      <c r="O20" s="40">
        <v>16.38418079096045</v>
      </c>
      <c r="P20" s="40">
        <v>22.598870056497177</v>
      </c>
      <c r="Q20" s="40">
        <v>10.451977401129943</v>
      </c>
      <c r="R20" s="40">
        <v>5.0847457627118651</v>
      </c>
      <c r="S20" s="40">
        <v>3.3898305084745761</v>
      </c>
      <c r="T20" s="40">
        <v>6.2146892655367232</v>
      </c>
      <c r="U20" s="40">
        <v>1.1299435028248588</v>
      </c>
      <c r="V20" s="40">
        <v>0.2824858757062147</v>
      </c>
      <c r="W20" s="40">
        <v>2.2598870056497176</v>
      </c>
      <c r="X20" s="40">
        <v>6.7796610169491522</v>
      </c>
      <c r="Y20" s="40">
        <v>0.2824858757062147</v>
      </c>
      <c r="Z20" s="40">
        <v>0.2824858757062147</v>
      </c>
      <c r="AA20" s="40">
        <v>2.2598870056497176</v>
      </c>
      <c r="AB20" s="40">
        <v>0.56497175141242939</v>
      </c>
      <c r="AC20" s="40">
        <v>4.2372881355932197</v>
      </c>
      <c r="AD20" s="40">
        <v>1.977401129943503</v>
      </c>
      <c r="AE20" s="40">
        <v>11.016949152542372</v>
      </c>
      <c r="AF20" s="40">
        <v>0.84745762711864403</v>
      </c>
      <c r="AG20" s="40">
        <v>1.1299435028248588</v>
      </c>
      <c r="AH20" s="40">
        <v>0.84745762711864403</v>
      </c>
      <c r="AI20" s="40">
        <v>1.6949152542372881</v>
      </c>
      <c r="AJ20" s="40">
        <v>0.2824858757062147</v>
      </c>
    </row>
    <row r="21" spans="13:36" ht="13.5" customHeight="1" x14ac:dyDescent="0.15">
      <c r="M21" s="4" t="s">
        <v>599</v>
      </c>
      <c r="N21" s="41"/>
      <c r="O21" s="41">
        <v>10.734463276836157</v>
      </c>
      <c r="P21" s="41">
        <v>24.293785310734464</v>
      </c>
      <c r="Q21" s="41">
        <v>15.53672316384181</v>
      </c>
      <c r="R21" s="41">
        <v>6.7796610169491522</v>
      </c>
      <c r="S21" s="41">
        <v>3.9548022598870061</v>
      </c>
      <c r="T21" s="41">
        <v>14.40677966101695</v>
      </c>
      <c r="U21" s="41">
        <v>6.2146892655367232</v>
      </c>
      <c r="V21" s="41">
        <v>2.2598870056497176</v>
      </c>
      <c r="W21" s="41">
        <v>11.581920903954803</v>
      </c>
      <c r="X21" s="41">
        <v>10.734463276836157</v>
      </c>
      <c r="Y21" s="41">
        <v>1.4124293785310735</v>
      </c>
      <c r="Z21" s="41">
        <v>3.3898305084745761</v>
      </c>
      <c r="AA21" s="41">
        <v>3.9548022598870061</v>
      </c>
      <c r="AB21" s="41">
        <v>1.4124293785310735</v>
      </c>
      <c r="AC21" s="41">
        <v>8.4745762711864394</v>
      </c>
      <c r="AD21" s="41">
        <v>0</v>
      </c>
      <c r="AE21" s="41">
        <v>14.124293785310735</v>
      </c>
      <c r="AF21" s="41">
        <v>1.1299435028248588</v>
      </c>
      <c r="AG21" s="41">
        <v>3.9548022598870061</v>
      </c>
      <c r="AH21" s="41">
        <v>1.977401129943503</v>
      </c>
      <c r="AI21" s="41">
        <v>1.977401129943503</v>
      </c>
      <c r="AJ21" s="41">
        <v>0.84745762711864403</v>
      </c>
    </row>
    <row r="22" spans="13:36" ht="13.5" customHeight="1" x14ac:dyDescent="0.15">
      <c r="M22" s="4" t="s">
        <v>600</v>
      </c>
      <c r="N22" s="42"/>
      <c r="O22" s="42">
        <v>27.118644067796609</v>
      </c>
      <c r="P22" s="42">
        <v>46.89265536723164</v>
      </c>
      <c r="Q22" s="42">
        <v>25.988700564971751</v>
      </c>
      <c r="R22" s="42">
        <v>11.864406779661017</v>
      </c>
      <c r="S22" s="42">
        <v>7.3446327683615822</v>
      </c>
      <c r="T22" s="42">
        <v>20.621468926553671</v>
      </c>
      <c r="U22" s="42">
        <v>7.3446327683615822</v>
      </c>
      <c r="V22" s="42">
        <v>2.5423728813559325</v>
      </c>
      <c r="W22" s="42">
        <v>13.841807909604519</v>
      </c>
      <c r="X22" s="42">
        <v>17.514124293785311</v>
      </c>
      <c r="Y22" s="42">
        <v>1.6949152542372881</v>
      </c>
      <c r="Z22" s="42">
        <v>3.6723163841807911</v>
      </c>
      <c r="AA22" s="42">
        <v>6.2146892655367232</v>
      </c>
      <c r="AB22" s="42">
        <v>1.977401129943503</v>
      </c>
      <c r="AC22" s="42">
        <v>12.711864406779661</v>
      </c>
      <c r="AD22" s="42">
        <v>1.977401129943503</v>
      </c>
      <c r="AE22" s="42">
        <v>25.141242937853107</v>
      </c>
      <c r="AF22" s="42">
        <v>1.977401129943503</v>
      </c>
      <c r="AG22" s="42">
        <v>5.0847457627118651</v>
      </c>
      <c r="AH22" s="42">
        <v>2.8248587570621471</v>
      </c>
      <c r="AI22" s="42">
        <v>3.6723163841807911</v>
      </c>
      <c r="AJ22" s="42">
        <v>1.1299435028248588</v>
      </c>
    </row>
    <row r="23" spans="13:36" ht="13.5" customHeight="1" x14ac:dyDescent="0.15">
      <c r="O23" s="4" t="s">
        <v>609</v>
      </c>
    </row>
    <row r="25" spans="13:36" ht="13.5" customHeight="1" x14ac:dyDescent="0.15">
      <c r="O25" s="44">
        <v>1.8644067796611097E-2</v>
      </c>
      <c r="P25" s="44">
        <v>-7.3446327683654999E-3</v>
      </c>
      <c r="Q25" s="44">
        <v>-1.129943502824915E-2</v>
      </c>
      <c r="R25" s="44">
        <v>-3.5593220338981268E-2</v>
      </c>
      <c r="S25" s="44">
        <v>-5.5367231638418168E-2</v>
      </c>
      <c r="T25" s="44">
        <v>2.1468926553669831E-2</v>
      </c>
      <c r="U25" s="44">
        <v>4.4632768361581476E-2</v>
      </c>
      <c r="V25" s="44">
        <v>-5.762711864406711E-2</v>
      </c>
      <c r="W25" s="44">
        <v>-5.8192090395479568E-2</v>
      </c>
      <c r="X25" s="44">
        <v>1.4124293785311437E-2</v>
      </c>
      <c r="Y25" s="44">
        <v>-5.0847457627118953E-3</v>
      </c>
      <c r="Z25" s="44">
        <v>-2.768361581920864E-2</v>
      </c>
      <c r="AA25" s="44">
        <v>-8.5310734463276638E-2</v>
      </c>
      <c r="AB25" s="44">
        <v>-2.2598870056496967E-2</v>
      </c>
      <c r="AC25" s="44">
        <v>1.1864406779661607E-2</v>
      </c>
      <c r="AD25" s="44">
        <v>-2.2598870056496967E-2</v>
      </c>
      <c r="AE25" s="44">
        <v>4.1242937853105843E-2</v>
      </c>
      <c r="AF25" s="44">
        <v>7.74011299435029E-2</v>
      </c>
      <c r="AG25" s="44">
        <v>-1.5254237288134576E-2</v>
      </c>
      <c r="AH25" s="44">
        <v>2.4858757062147241E-2</v>
      </c>
      <c r="AI25" s="44">
        <v>-2.7683615819209084E-2</v>
      </c>
      <c r="AJ25" s="44">
        <v>2.9943502824858692E-2</v>
      </c>
    </row>
  </sheetData>
  <sheetProtection formatColumns="0"/>
  <phoneticPr fontId="1"/>
  <conditionalFormatting sqref="O14:AJ14">
    <cfRule type="duplicateValues" dxfId="9" priority="1"/>
  </conditionalFormatting>
  <conditionalFormatting sqref="O20:AJ20">
    <cfRule type="top10" dxfId="8" priority="4" rank="1"/>
  </conditionalFormatting>
  <conditionalFormatting sqref="O21:AJ21">
    <cfRule type="top10" dxfId="7" priority="6" rank="1"/>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4331-EFB9-4F2C-A616-B06632DC1837}">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658</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659</v>
      </c>
      <c r="B2" s="4" t="s">
        <v>473</v>
      </c>
      <c r="C2" s="4"/>
      <c r="D2" s="4"/>
      <c r="E2" s="4"/>
      <c r="F2" s="4"/>
      <c r="G2" s="4"/>
      <c r="H2" s="4"/>
      <c r="I2" s="4"/>
      <c r="J2" s="4"/>
      <c r="K2" s="4"/>
      <c r="L2" s="4"/>
    </row>
    <row r="4" spans="1:27" ht="13.5" customHeight="1" x14ac:dyDescent="0.15">
      <c r="M4" s="4" t="s">
        <v>20</v>
      </c>
      <c r="N4" s="6" t="s">
        <v>1</v>
      </c>
      <c r="O4" s="6" t="s">
        <v>474</v>
      </c>
      <c r="P4" s="6" t="s">
        <v>475</v>
      </c>
      <c r="Q4" s="6" t="s">
        <v>476</v>
      </c>
      <c r="R4" s="6" t="s">
        <v>477</v>
      </c>
      <c r="S4" s="6" t="s">
        <v>478</v>
      </c>
      <c r="T4" s="6" t="s">
        <v>4</v>
      </c>
      <c r="U4" s="6">
        <v>0</v>
      </c>
      <c r="V4" s="6">
        <v>0</v>
      </c>
      <c r="W4" s="6">
        <v>0</v>
      </c>
      <c r="X4" s="6">
        <v>0</v>
      </c>
      <c r="Y4" s="6">
        <v>0</v>
      </c>
      <c r="Z4" s="6">
        <v>0</v>
      </c>
      <c r="AA4" s="6">
        <v>0</v>
      </c>
    </row>
    <row r="5" spans="1:27" ht="13.5" customHeight="1" x14ac:dyDescent="0.15">
      <c r="M5" s="4" t="s">
        <v>21</v>
      </c>
      <c r="N5" s="16">
        <v>354</v>
      </c>
      <c r="O5" s="16">
        <v>120</v>
      </c>
      <c r="P5" s="16">
        <v>95</v>
      </c>
      <c r="Q5" s="16">
        <v>89</v>
      </c>
      <c r="R5" s="16">
        <v>36</v>
      </c>
      <c r="S5" s="16">
        <v>14</v>
      </c>
      <c r="T5" s="16">
        <v>0</v>
      </c>
      <c r="U5" s="16">
        <v>0</v>
      </c>
      <c r="V5" s="16">
        <v>0</v>
      </c>
      <c r="W5" s="16">
        <v>0</v>
      </c>
      <c r="X5" s="16">
        <v>0</v>
      </c>
      <c r="Y5" s="16">
        <v>0</v>
      </c>
      <c r="Z5" s="16">
        <v>0</v>
      </c>
      <c r="AA5" s="16">
        <v>0</v>
      </c>
    </row>
    <row r="9" spans="1:27" ht="13.5" customHeight="1" x14ac:dyDescent="0.15">
      <c r="M9" s="4" t="s">
        <v>0</v>
      </c>
      <c r="N9" s="7" t="s">
        <v>1</v>
      </c>
      <c r="O9" s="11" t="s">
        <v>474</v>
      </c>
      <c r="P9" s="11" t="s">
        <v>475</v>
      </c>
      <c r="Q9" s="20" t="s">
        <v>580</v>
      </c>
      <c r="R9" s="20" t="s">
        <v>581</v>
      </c>
      <c r="S9" s="20" t="s">
        <v>582</v>
      </c>
      <c r="T9" s="11" t="s">
        <v>4</v>
      </c>
      <c r="U9" s="11">
        <v>0</v>
      </c>
      <c r="V9" s="11">
        <v>0</v>
      </c>
      <c r="W9" s="11">
        <v>0</v>
      </c>
      <c r="X9" s="11">
        <v>0</v>
      </c>
      <c r="Y9" s="11">
        <v>0</v>
      </c>
      <c r="Z9" s="11">
        <v>0</v>
      </c>
      <c r="AA9" s="11">
        <v>0</v>
      </c>
    </row>
    <row r="10" spans="1:27" ht="13.5" customHeight="1" x14ac:dyDescent="0.15">
      <c r="M10" s="8" t="s">
        <v>657</v>
      </c>
      <c r="N10" s="10">
        <v>354</v>
      </c>
      <c r="O10" s="10">
        <v>120</v>
      </c>
      <c r="P10" s="10">
        <v>95</v>
      </c>
      <c r="Q10" s="10">
        <v>89</v>
      </c>
      <c r="R10" s="10">
        <v>36</v>
      </c>
      <c r="S10" s="10">
        <v>14</v>
      </c>
      <c r="T10" s="10">
        <v>0</v>
      </c>
      <c r="U10" s="10">
        <v>0</v>
      </c>
      <c r="V10" s="10">
        <v>0</v>
      </c>
      <c r="W10" s="10">
        <v>0</v>
      </c>
      <c r="X10" s="10">
        <v>0</v>
      </c>
      <c r="Y10" s="10">
        <v>0</v>
      </c>
      <c r="Z10" s="10">
        <v>0</v>
      </c>
      <c r="AA10" s="10">
        <v>0</v>
      </c>
    </row>
    <row r="11" spans="1:27" ht="13.5" customHeight="1" x14ac:dyDescent="0.15">
      <c r="N11" s="9">
        <v>100</v>
      </c>
      <c r="O11" s="9">
        <v>33.898305084745758</v>
      </c>
      <c r="P11" s="9">
        <v>26.836158192090398</v>
      </c>
      <c r="Q11" s="9">
        <v>25.141242937853107</v>
      </c>
      <c r="R11" s="9">
        <v>10.16949152542373</v>
      </c>
      <c r="S11" s="9">
        <v>3.9548022598870061</v>
      </c>
      <c r="T11" s="9">
        <v>0</v>
      </c>
      <c r="U11" s="9">
        <v>0</v>
      </c>
      <c r="V11" s="9">
        <v>0</v>
      </c>
      <c r="W11" s="9">
        <v>0</v>
      </c>
      <c r="X11" s="9">
        <v>0</v>
      </c>
      <c r="Y11" s="9">
        <v>0</v>
      </c>
      <c r="Z11" s="9">
        <v>0</v>
      </c>
      <c r="AA11" s="9">
        <v>0</v>
      </c>
    </row>
    <row r="12" spans="1:27" ht="13.5" customHeight="1" x14ac:dyDescent="0.15">
      <c r="M12" s="4" t="s">
        <v>543</v>
      </c>
      <c r="O12" s="4">
        <v>1</v>
      </c>
      <c r="P12" s="4">
        <v>2</v>
      </c>
      <c r="Q12" s="4">
        <v>3</v>
      </c>
      <c r="R12" s="4">
        <v>4</v>
      </c>
      <c r="S12" s="4">
        <v>5</v>
      </c>
      <c r="T12" s="4">
        <v>6</v>
      </c>
      <c r="U12" s="4">
        <v>6</v>
      </c>
      <c r="V12" s="4">
        <v>6</v>
      </c>
      <c r="W12" s="4">
        <v>6</v>
      </c>
      <c r="X12" s="4">
        <v>6</v>
      </c>
      <c r="Y12" s="4">
        <v>6</v>
      </c>
      <c r="Z12" s="4">
        <v>6</v>
      </c>
      <c r="AA12" s="4">
        <v>6</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09C5-C587-4060-8E83-C41F5FDD675F}">
  <dimension ref="A1:AJ20"/>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655</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row>
    <row r="2" spans="1:36" s="5" customFormat="1" ht="13.5" customHeight="1" x14ac:dyDescent="0.15">
      <c r="A2" s="4" t="s">
        <v>656</v>
      </c>
      <c r="B2" s="4" t="s">
        <v>479</v>
      </c>
      <c r="C2" s="4"/>
      <c r="D2" s="4"/>
      <c r="E2" s="4"/>
      <c r="F2" s="4"/>
      <c r="G2" s="4"/>
      <c r="H2" s="4"/>
      <c r="I2" s="4"/>
      <c r="J2" s="4"/>
      <c r="K2" s="4"/>
      <c r="L2" s="4"/>
    </row>
    <row r="4" spans="1:36" ht="13.5" customHeight="1" x14ac:dyDescent="0.15">
      <c r="M4" s="4" t="s">
        <v>20</v>
      </c>
      <c r="N4" s="6" t="s">
        <v>1</v>
      </c>
      <c r="O4" s="6" t="s">
        <v>480</v>
      </c>
      <c r="P4" s="6" t="s">
        <v>339</v>
      </c>
      <c r="Q4" s="6" t="s">
        <v>343</v>
      </c>
      <c r="R4" s="6" t="s">
        <v>481</v>
      </c>
      <c r="S4" s="6" t="s">
        <v>482</v>
      </c>
      <c r="T4" s="6" t="s">
        <v>483</v>
      </c>
      <c r="U4" s="6" t="s">
        <v>12</v>
      </c>
      <c r="V4" s="6" t="s">
        <v>5</v>
      </c>
      <c r="W4" s="6" t="s">
        <v>4</v>
      </c>
      <c r="X4" s="6">
        <v>0</v>
      </c>
      <c r="Y4" s="6">
        <v>0</v>
      </c>
      <c r="Z4" s="6">
        <v>0</v>
      </c>
      <c r="AA4" s="6">
        <v>0</v>
      </c>
      <c r="AB4" s="6">
        <v>0</v>
      </c>
      <c r="AC4" s="6">
        <v>0</v>
      </c>
      <c r="AD4" s="6">
        <v>0</v>
      </c>
    </row>
    <row r="5" spans="1:36" ht="13.5" customHeight="1" x14ac:dyDescent="0.15">
      <c r="M5" s="4" t="s">
        <v>21</v>
      </c>
      <c r="N5" s="16">
        <v>354</v>
      </c>
      <c r="O5" s="16">
        <v>96</v>
      </c>
      <c r="P5" s="16">
        <v>52</v>
      </c>
      <c r="Q5" s="16">
        <v>159</v>
      </c>
      <c r="R5" s="16">
        <v>35</v>
      </c>
      <c r="S5" s="16">
        <v>17</v>
      </c>
      <c r="T5" s="16">
        <v>53</v>
      </c>
      <c r="U5" s="16">
        <v>27</v>
      </c>
      <c r="V5" s="16">
        <v>8</v>
      </c>
      <c r="W5" s="16">
        <v>0</v>
      </c>
      <c r="X5" s="16">
        <v>0</v>
      </c>
      <c r="Y5" s="16">
        <v>0</v>
      </c>
      <c r="Z5" s="16">
        <v>0</v>
      </c>
      <c r="AA5" s="16">
        <v>0</v>
      </c>
      <c r="AB5" s="16">
        <v>0</v>
      </c>
      <c r="AC5" s="16">
        <v>0</v>
      </c>
      <c r="AD5" s="16">
        <v>0</v>
      </c>
    </row>
    <row r="8" spans="1:36" ht="13.5" customHeight="1" x14ac:dyDescent="0.15">
      <c r="O8" s="12"/>
      <c r="P8" s="12"/>
      <c r="Q8" s="12"/>
      <c r="R8" s="12"/>
      <c r="S8" s="12"/>
      <c r="T8" s="12"/>
      <c r="U8" s="12"/>
      <c r="V8" s="12"/>
      <c r="W8" s="12"/>
      <c r="X8" s="12"/>
      <c r="Y8" s="12"/>
      <c r="Z8" s="12"/>
      <c r="AA8" s="12"/>
      <c r="AB8" s="12"/>
      <c r="AC8" s="12"/>
      <c r="AD8" s="12"/>
    </row>
    <row r="9" spans="1:36" ht="13.5" customHeight="1" x14ac:dyDescent="0.15">
      <c r="M9" s="4" t="s">
        <v>11</v>
      </c>
      <c r="N9" s="7" t="s">
        <v>1</v>
      </c>
      <c r="O9" s="13" t="s">
        <v>480</v>
      </c>
      <c r="P9" s="13" t="s">
        <v>339</v>
      </c>
      <c r="Q9" s="13" t="s">
        <v>343</v>
      </c>
      <c r="R9" s="13" t="s">
        <v>481</v>
      </c>
      <c r="S9" s="13" t="s">
        <v>482</v>
      </c>
      <c r="T9" s="13" t="s">
        <v>483</v>
      </c>
      <c r="U9" s="13" t="s">
        <v>12</v>
      </c>
      <c r="V9" s="13" t="s">
        <v>5</v>
      </c>
      <c r="W9" s="13" t="s">
        <v>4</v>
      </c>
      <c r="X9" s="13">
        <v>0</v>
      </c>
      <c r="Y9" s="13">
        <v>0</v>
      </c>
      <c r="Z9" s="13">
        <v>0</v>
      </c>
      <c r="AA9" s="13">
        <v>0</v>
      </c>
      <c r="AB9" s="13">
        <v>0</v>
      </c>
      <c r="AC9" s="13">
        <v>0</v>
      </c>
      <c r="AD9" s="13">
        <v>0</v>
      </c>
    </row>
    <row r="10" spans="1:36" ht="13.5" customHeight="1" x14ac:dyDescent="0.15">
      <c r="M10" s="8" t="s">
        <v>657</v>
      </c>
      <c r="N10" s="10">
        <v>354</v>
      </c>
      <c r="O10" s="15">
        <v>96</v>
      </c>
      <c r="P10" s="15">
        <v>52</v>
      </c>
      <c r="Q10" s="15">
        <v>159</v>
      </c>
      <c r="R10" s="15">
        <v>35</v>
      </c>
      <c r="S10" s="15">
        <v>17</v>
      </c>
      <c r="T10" s="15">
        <v>53</v>
      </c>
      <c r="U10" s="15">
        <v>27</v>
      </c>
      <c r="V10" s="15">
        <v>8</v>
      </c>
      <c r="W10" s="15">
        <v>0</v>
      </c>
      <c r="X10" s="15">
        <v>0</v>
      </c>
      <c r="Y10" s="15">
        <v>0</v>
      </c>
      <c r="Z10" s="15">
        <v>0</v>
      </c>
      <c r="AA10" s="15">
        <v>0</v>
      </c>
      <c r="AB10" s="15">
        <v>0</v>
      </c>
      <c r="AC10" s="15">
        <v>0</v>
      </c>
      <c r="AD10" s="15">
        <v>0</v>
      </c>
    </row>
    <row r="11" spans="1:36" ht="13.5" customHeight="1" x14ac:dyDescent="0.15">
      <c r="N11" s="9">
        <v>100</v>
      </c>
      <c r="O11" s="9">
        <v>27.118644067796609</v>
      </c>
      <c r="P11" s="9">
        <v>14.689265536723164</v>
      </c>
      <c r="Q11" s="9">
        <v>44.915254237288138</v>
      </c>
      <c r="R11" s="9">
        <v>9.8870056497175138</v>
      </c>
      <c r="S11" s="9">
        <v>4.8022598870056497</v>
      </c>
      <c r="T11" s="9">
        <v>14.971751412429379</v>
      </c>
      <c r="U11" s="9">
        <v>7.6271186440677967</v>
      </c>
      <c r="V11" s="9">
        <v>2.2598870056497176</v>
      </c>
      <c r="W11" s="9">
        <v>0</v>
      </c>
      <c r="X11" s="9">
        <v>0</v>
      </c>
      <c r="Y11" s="9">
        <v>0</v>
      </c>
      <c r="Z11" s="9">
        <v>0</v>
      </c>
      <c r="AA11" s="9">
        <v>0</v>
      </c>
      <c r="AB11" s="9">
        <v>0</v>
      </c>
      <c r="AC11" s="9">
        <v>0</v>
      </c>
      <c r="AD11" s="9">
        <v>0</v>
      </c>
    </row>
    <row r="12" spans="1:36" ht="13.5" customHeight="1" x14ac:dyDescent="0.15">
      <c r="M12" s="4" t="s">
        <v>543</v>
      </c>
      <c r="O12" s="4">
        <v>2</v>
      </c>
      <c r="P12" s="4">
        <v>4</v>
      </c>
      <c r="Q12" s="4">
        <v>1</v>
      </c>
      <c r="R12" s="4">
        <v>5</v>
      </c>
      <c r="S12" s="4">
        <v>7</v>
      </c>
      <c r="T12" s="4">
        <v>3</v>
      </c>
      <c r="U12" s="4">
        <v>6</v>
      </c>
      <c r="V12" s="4">
        <v>8</v>
      </c>
      <c r="W12" s="4">
        <v>9</v>
      </c>
      <c r="X12" s="4">
        <v>9</v>
      </c>
      <c r="Y12" s="4">
        <v>9</v>
      </c>
      <c r="Z12" s="4">
        <v>9</v>
      </c>
      <c r="AA12" s="4">
        <v>9</v>
      </c>
      <c r="AB12" s="4">
        <v>9</v>
      </c>
      <c r="AC12" s="4">
        <v>9</v>
      </c>
      <c r="AD12" s="4">
        <v>9</v>
      </c>
      <c r="AE12" s="4">
        <v>9</v>
      </c>
      <c r="AF12" s="4">
        <v>9</v>
      </c>
      <c r="AG12" s="4">
        <v>9</v>
      </c>
      <c r="AH12" s="4">
        <v>9</v>
      </c>
      <c r="AI12" s="4">
        <v>9</v>
      </c>
      <c r="AJ12" s="4">
        <v>9</v>
      </c>
    </row>
    <row r="13" spans="1:36" ht="13.5" customHeight="1" x14ac:dyDescent="0.15">
      <c r="O13" s="12"/>
      <c r="P13" s="12"/>
      <c r="Q13" s="12"/>
      <c r="R13" s="12"/>
      <c r="S13" s="12"/>
      <c r="T13" s="12"/>
      <c r="U13" s="12"/>
      <c r="V13" s="12"/>
      <c r="W13" s="12"/>
      <c r="X13" s="12"/>
      <c r="Y13" s="12"/>
      <c r="Z13" s="12"/>
      <c r="AA13" s="12"/>
      <c r="AB13" s="12"/>
      <c r="AC13" s="12"/>
    </row>
    <row r="14" spans="1:36" ht="13.5" customHeight="1" x14ac:dyDescent="0.15">
      <c r="O14" s="12"/>
      <c r="P14" s="12"/>
      <c r="Q14" s="12"/>
      <c r="R14" s="12"/>
      <c r="S14" s="12"/>
      <c r="T14" s="12"/>
      <c r="U14" s="12"/>
      <c r="V14" s="12"/>
      <c r="W14" s="12"/>
      <c r="X14" s="12"/>
      <c r="Y14" s="12"/>
      <c r="Z14" s="12"/>
      <c r="AA14" s="12"/>
      <c r="AB14" s="12"/>
      <c r="AC14" s="12"/>
    </row>
    <row r="15" spans="1:36" ht="13.5" customHeight="1" x14ac:dyDescent="0.15">
      <c r="O15" s="12"/>
      <c r="P15" s="12"/>
      <c r="Q15" s="12"/>
      <c r="R15" s="12"/>
      <c r="S15" s="12"/>
      <c r="T15" s="12"/>
      <c r="U15" s="12"/>
      <c r="V15" s="12"/>
      <c r="W15" s="12"/>
      <c r="X15" s="12"/>
      <c r="Y15" s="12"/>
      <c r="Z15" s="12"/>
      <c r="AA15" s="12"/>
      <c r="AB15" s="12"/>
      <c r="AC15" s="12"/>
    </row>
    <row r="16" spans="1:36" ht="13.5" customHeight="1" x14ac:dyDescent="0.15">
      <c r="O16" s="12"/>
      <c r="P16" s="12"/>
      <c r="Q16" s="12"/>
      <c r="R16" s="12"/>
      <c r="S16" s="12"/>
      <c r="T16" s="12"/>
      <c r="U16" s="12"/>
      <c r="V16" s="12"/>
      <c r="W16" s="12"/>
      <c r="X16" s="12"/>
      <c r="Y16" s="12"/>
      <c r="Z16" s="12"/>
      <c r="AA16" s="12"/>
      <c r="AB16" s="12"/>
      <c r="AC16" s="12"/>
    </row>
    <row r="17" spans="15:29" ht="13.5" customHeight="1" x14ac:dyDescent="0.15">
      <c r="O17" s="12"/>
      <c r="P17" s="12"/>
      <c r="Q17" s="12"/>
      <c r="R17" s="12"/>
      <c r="S17" s="12"/>
      <c r="T17" s="12"/>
      <c r="U17" s="12"/>
      <c r="V17" s="12"/>
      <c r="W17" s="12"/>
      <c r="X17" s="12"/>
      <c r="Y17" s="12"/>
      <c r="Z17" s="12"/>
      <c r="AA17" s="12"/>
      <c r="AB17" s="12"/>
      <c r="AC17" s="12"/>
    </row>
    <row r="18" spans="15:29" ht="13.5" customHeight="1" x14ac:dyDescent="0.15">
      <c r="O18" s="12"/>
      <c r="P18" s="12"/>
      <c r="Q18" s="12"/>
      <c r="R18" s="12"/>
      <c r="S18" s="12"/>
      <c r="T18" s="12"/>
      <c r="U18" s="12"/>
      <c r="V18" s="12"/>
      <c r="W18" s="12"/>
      <c r="X18" s="12"/>
      <c r="Y18" s="12"/>
      <c r="Z18" s="12"/>
      <c r="AA18" s="12"/>
      <c r="AB18" s="12"/>
      <c r="AC18" s="12"/>
    </row>
    <row r="19" spans="15:29" ht="13.5" customHeight="1" x14ac:dyDescent="0.15">
      <c r="O19" s="12"/>
      <c r="P19" s="12"/>
      <c r="Q19" s="12"/>
      <c r="R19" s="12"/>
      <c r="S19" s="12"/>
      <c r="T19" s="12"/>
      <c r="U19" s="12"/>
      <c r="V19" s="12"/>
      <c r="W19" s="12"/>
      <c r="X19" s="12"/>
      <c r="Y19" s="12"/>
      <c r="Z19" s="12"/>
      <c r="AA19" s="12"/>
      <c r="AB19" s="12"/>
      <c r="AC19" s="12"/>
    </row>
    <row r="20" spans="15:29" ht="13.5" customHeight="1" x14ac:dyDescent="0.15">
      <c r="O20" s="12"/>
      <c r="P20" s="12"/>
      <c r="Q20" s="12"/>
      <c r="R20" s="12"/>
      <c r="S20" s="12"/>
      <c r="T20" s="12"/>
      <c r="U20" s="12"/>
      <c r="V20" s="12"/>
      <c r="W20" s="12"/>
      <c r="X20" s="12"/>
      <c r="Y20" s="12"/>
      <c r="Z20" s="12"/>
      <c r="AA20" s="12"/>
      <c r="AB20" s="12"/>
      <c r="AC20" s="12"/>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BB6-86B8-4312-AFD1-0B9A5052E496}">
  <dimension ref="A1:AF58"/>
  <sheetViews>
    <sheetView zoomScaleNormal="100" workbookViewId="0"/>
  </sheetViews>
  <sheetFormatPr defaultColWidth="9.25" defaultRowHeight="13.5" customHeight="1" x14ac:dyDescent="0.15"/>
  <cols>
    <col min="1" max="14" width="9.25" style="4"/>
    <col min="15" max="15" width="10.875" style="4" bestFit="1" customWidth="1"/>
    <col min="16" max="16" width="10.75" style="4" bestFit="1" customWidth="1"/>
    <col min="17" max="22" width="9.375" style="4" bestFit="1" customWidth="1"/>
    <col min="23" max="25" width="9.25" style="4"/>
    <col min="26" max="26" width="11.5" style="4" customWidth="1"/>
    <col min="27" max="16384" width="9.25" style="4"/>
  </cols>
  <sheetData>
    <row r="1" spans="1:22" s="5" customFormat="1" ht="13.5" customHeight="1" x14ac:dyDescent="0.15">
      <c r="A1" s="4" t="s">
        <v>689</v>
      </c>
      <c r="B1" s="4"/>
    </row>
    <row r="2" spans="1:22" s="5" customFormat="1" ht="13.5" customHeight="1" x14ac:dyDescent="0.15">
      <c r="A2" s="4" t="s">
        <v>690</v>
      </c>
      <c r="B2" s="4" t="s">
        <v>424</v>
      </c>
      <c r="C2" s="4"/>
      <c r="D2" s="4"/>
      <c r="E2" s="4"/>
      <c r="F2" s="4"/>
      <c r="G2" s="4"/>
      <c r="H2" s="4"/>
      <c r="I2" s="4"/>
      <c r="J2" s="4"/>
      <c r="K2" s="4"/>
      <c r="L2" s="4"/>
      <c r="M2" s="4"/>
      <c r="N2" s="4"/>
    </row>
    <row r="3" spans="1:22" ht="13.5" customHeight="1" x14ac:dyDescent="0.15">
      <c r="O3" s="6" t="s">
        <v>15</v>
      </c>
      <c r="P3" s="6" t="s">
        <v>424</v>
      </c>
      <c r="Q3" s="6"/>
      <c r="R3" s="6"/>
      <c r="S3" s="6"/>
      <c r="T3" s="6"/>
      <c r="U3" s="6"/>
      <c r="V3" s="6"/>
    </row>
    <row r="4" spans="1:22" ht="13.5" customHeight="1" x14ac:dyDescent="0.15">
      <c r="N4" s="4" t="s">
        <v>20</v>
      </c>
      <c r="O4" s="6">
        <v>0</v>
      </c>
      <c r="P4" s="6" t="s">
        <v>1</v>
      </c>
      <c r="Q4" s="6" t="s">
        <v>425</v>
      </c>
      <c r="R4" s="6" t="s">
        <v>426</v>
      </c>
      <c r="S4" s="6" t="s">
        <v>427</v>
      </c>
      <c r="T4" s="6" t="s">
        <v>428</v>
      </c>
      <c r="U4" s="6" t="s">
        <v>429</v>
      </c>
      <c r="V4" s="6" t="s">
        <v>4</v>
      </c>
    </row>
    <row r="5" spans="1:22" ht="13.5" customHeight="1" x14ac:dyDescent="0.15">
      <c r="N5" s="4" t="s">
        <v>21</v>
      </c>
      <c r="O5" s="6" t="s">
        <v>430</v>
      </c>
      <c r="P5" s="6">
        <v>2069</v>
      </c>
      <c r="Q5" s="6">
        <v>91</v>
      </c>
      <c r="R5" s="6">
        <v>435</v>
      </c>
      <c r="S5" s="6">
        <v>864</v>
      </c>
      <c r="T5" s="6">
        <v>449</v>
      </c>
      <c r="U5" s="6">
        <v>230</v>
      </c>
      <c r="V5" s="6">
        <v>0</v>
      </c>
    </row>
    <row r="6" spans="1:22" ht="13.5" customHeight="1" x14ac:dyDescent="0.15">
      <c r="O6" s="29">
        <v>0</v>
      </c>
      <c r="P6" s="29">
        <v>100</v>
      </c>
      <c r="Q6" s="29">
        <v>4.3982601165771484</v>
      </c>
      <c r="R6" s="29">
        <v>21.024648666381836</v>
      </c>
      <c r="S6" s="29">
        <v>41.759304046630859</v>
      </c>
      <c r="T6" s="29">
        <v>21.701305389404297</v>
      </c>
      <c r="U6" s="29">
        <v>11.116481781005859</v>
      </c>
      <c r="V6" s="29">
        <v>0</v>
      </c>
    </row>
    <row r="7" spans="1:22" ht="13.5" customHeight="1" x14ac:dyDescent="0.15">
      <c r="O7" s="6" t="s">
        <v>431</v>
      </c>
      <c r="P7" s="6">
        <v>2069</v>
      </c>
      <c r="Q7" s="6">
        <v>289</v>
      </c>
      <c r="R7" s="6">
        <v>910</v>
      </c>
      <c r="S7" s="6">
        <v>546</v>
      </c>
      <c r="T7" s="6">
        <v>176</v>
      </c>
      <c r="U7" s="6">
        <v>148</v>
      </c>
      <c r="V7" s="6">
        <v>0</v>
      </c>
    </row>
    <row r="8" spans="1:22" ht="13.5" customHeight="1" x14ac:dyDescent="0.15">
      <c r="O8" s="29">
        <v>0</v>
      </c>
      <c r="P8" s="29">
        <v>100</v>
      </c>
      <c r="Q8" s="29">
        <v>13.968101501464844</v>
      </c>
      <c r="R8" s="29">
        <v>43.982601165771484</v>
      </c>
      <c r="S8" s="29">
        <v>26.389560699462891</v>
      </c>
      <c r="T8" s="29">
        <v>8.5065250396728516</v>
      </c>
      <c r="U8" s="29">
        <v>7.1532139778137207</v>
      </c>
      <c r="V8" s="29">
        <v>0</v>
      </c>
    </row>
    <row r="9" spans="1:22" ht="13.5" customHeight="1" x14ac:dyDescent="0.15">
      <c r="O9" s="6" t="s">
        <v>432</v>
      </c>
      <c r="P9" s="6">
        <v>2069</v>
      </c>
      <c r="Q9" s="6">
        <v>255</v>
      </c>
      <c r="R9" s="6">
        <v>807</v>
      </c>
      <c r="S9" s="6">
        <v>651</v>
      </c>
      <c r="T9" s="6">
        <v>202</v>
      </c>
      <c r="U9" s="6">
        <v>154</v>
      </c>
      <c r="V9" s="6">
        <v>0</v>
      </c>
    </row>
    <row r="10" spans="1:22" ht="13.5" customHeight="1" x14ac:dyDescent="0.15">
      <c r="O10" s="29">
        <v>0</v>
      </c>
      <c r="P10" s="29">
        <v>100</v>
      </c>
      <c r="Q10" s="29">
        <v>12.324794769287109</v>
      </c>
      <c r="R10" s="29">
        <v>39.004348754882813</v>
      </c>
      <c r="S10" s="29">
        <v>31.464475631713867</v>
      </c>
      <c r="T10" s="29">
        <v>9.7631711959838867</v>
      </c>
      <c r="U10" s="29">
        <v>7.443209171295166</v>
      </c>
      <c r="V10" s="29">
        <v>0</v>
      </c>
    </row>
    <row r="11" spans="1:22" ht="13.5" customHeight="1" x14ac:dyDescent="0.15">
      <c r="O11" s="6" t="s">
        <v>433</v>
      </c>
      <c r="P11" s="6">
        <v>2069</v>
      </c>
      <c r="Q11" s="6">
        <v>575</v>
      </c>
      <c r="R11" s="6">
        <v>997</v>
      </c>
      <c r="S11" s="6">
        <v>314</v>
      </c>
      <c r="T11" s="6">
        <v>100</v>
      </c>
      <c r="U11" s="6">
        <v>83</v>
      </c>
      <c r="V11" s="6">
        <v>0</v>
      </c>
    </row>
    <row r="12" spans="1:22" ht="13.5" customHeight="1" x14ac:dyDescent="0.15">
      <c r="O12" s="29">
        <v>0</v>
      </c>
      <c r="P12" s="29">
        <v>100</v>
      </c>
      <c r="Q12" s="29">
        <v>27.791202545166016</v>
      </c>
      <c r="R12" s="29">
        <v>48.187530517578125</v>
      </c>
      <c r="S12" s="29">
        <v>15.176413536071777</v>
      </c>
      <c r="T12" s="29">
        <v>4.8332529067993164</v>
      </c>
      <c r="U12" s="29">
        <v>4.0115995407104492</v>
      </c>
      <c r="V12" s="29">
        <v>0</v>
      </c>
    </row>
    <row r="13" spans="1:22" ht="13.5" customHeight="1" x14ac:dyDescent="0.15">
      <c r="O13" s="6" t="s">
        <v>434</v>
      </c>
      <c r="P13" s="6">
        <v>2069</v>
      </c>
      <c r="Q13" s="6">
        <v>566</v>
      </c>
      <c r="R13" s="6">
        <v>1013</v>
      </c>
      <c r="S13" s="6">
        <v>285</v>
      </c>
      <c r="T13" s="6">
        <v>95</v>
      </c>
      <c r="U13" s="6">
        <v>110</v>
      </c>
      <c r="V13" s="6">
        <v>0</v>
      </c>
    </row>
    <row r="14" spans="1:22" ht="13.5" customHeight="1" x14ac:dyDescent="0.15">
      <c r="O14" s="29">
        <v>0</v>
      </c>
      <c r="P14" s="29">
        <v>100</v>
      </c>
      <c r="Q14" s="29">
        <v>27.356210708618164</v>
      </c>
      <c r="R14" s="29">
        <v>48.960849761962891</v>
      </c>
      <c r="S14" s="29">
        <v>13.774770736694336</v>
      </c>
      <c r="T14" s="29">
        <v>4.5915899276733398</v>
      </c>
      <c r="U14" s="29">
        <v>5.3165783882141113</v>
      </c>
      <c r="V14" s="29">
        <v>0</v>
      </c>
    </row>
    <row r="15" spans="1:22" ht="13.5" customHeight="1" x14ac:dyDescent="0.15">
      <c r="O15" s="6" t="s">
        <v>435</v>
      </c>
      <c r="P15" s="6">
        <v>2069</v>
      </c>
      <c r="Q15" s="6">
        <v>427</v>
      </c>
      <c r="R15" s="6">
        <v>953</v>
      </c>
      <c r="S15" s="6">
        <v>427</v>
      </c>
      <c r="T15" s="6">
        <v>125</v>
      </c>
      <c r="U15" s="6">
        <v>137</v>
      </c>
      <c r="V15" s="6">
        <v>0</v>
      </c>
    </row>
    <row r="16" spans="1:22" ht="13.5" customHeight="1" x14ac:dyDescent="0.15">
      <c r="O16" s="29">
        <v>0</v>
      </c>
      <c r="P16" s="29">
        <v>100</v>
      </c>
      <c r="Q16" s="29">
        <v>20.637989044189453</v>
      </c>
      <c r="R16" s="29">
        <v>46.060897827148438</v>
      </c>
      <c r="S16" s="29">
        <v>20.637989044189453</v>
      </c>
      <c r="T16" s="29">
        <v>6.0415658950805664</v>
      </c>
      <c r="U16" s="29">
        <v>6.6215558052062988</v>
      </c>
      <c r="V16" s="29">
        <v>0</v>
      </c>
    </row>
    <row r="17" spans="15:22" ht="13.5" customHeight="1" x14ac:dyDescent="0.15">
      <c r="O17" s="6" t="s">
        <v>436</v>
      </c>
      <c r="P17" s="6">
        <v>2069</v>
      </c>
      <c r="Q17" s="6">
        <v>430</v>
      </c>
      <c r="R17" s="6">
        <v>993</v>
      </c>
      <c r="S17" s="6">
        <v>417</v>
      </c>
      <c r="T17" s="6">
        <v>119</v>
      </c>
      <c r="U17" s="6">
        <v>110</v>
      </c>
      <c r="V17" s="6">
        <v>0</v>
      </c>
    </row>
    <row r="18" spans="15:22" ht="13.5" customHeight="1" x14ac:dyDescent="0.15">
      <c r="O18" s="29">
        <v>0</v>
      </c>
      <c r="P18" s="29">
        <v>100</v>
      </c>
      <c r="Q18" s="29">
        <v>20.782985687255859</v>
      </c>
      <c r="R18" s="29">
        <v>47.994197845458984</v>
      </c>
      <c r="S18" s="29">
        <v>20.1546630859375</v>
      </c>
      <c r="T18" s="29">
        <v>5.7515707015991211</v>
      </c>
      <c r="U18" s="29">
        <v>5.3165783882141113</v>
      </c>
      <c r="V18" s="29">
        <v>0</v>
      </c>
    </row>
    <row r="19" spans="15:22" ht="13.5" customHeight="1" x14ac:dyDescent="0.15">
      <c r="O19" s="6" t="s">
        <v>437</v>
      </c>
      <c r="P19" s="6">
        <v>2069</v>
      </c>
      <c r="Q19" s="6">
        <v>518</v>
      </c>
      <c r="R19" s="6">
        <v>968</v>
      </c>
      <c r="S19" s="6">
        <v>376</v>
      </c>
      <c r="T19" s="6">
        <v>114</v>
      </c>
      <c r="U19" s="6">
        <v>93</v>
      </c>
      <c r="V19" s="6">
        <v>0</v>
      </c>
    </row>
    <row r="20" spans="15:22" ht="13.5" customHeight="1" x14ac:dyDescent="0.15">
      <c r="O20" s="29">
        <v>0</v>
      </c>
      <c r="P20" s="29">
        <v>100</v>
      </c>
      <c r="Q20" s="29">
        <v>25.036249160766602</v>
      </c>
      <c r="R20" s="29">
        <v>46.785888671875</v>
      </c>
      <c r="S20" s="29">
        <v>18.173030853271484</v>
      </c>
      <c r="T20" s="29">
        <v>5.5099081993103027</v>
      </c>
      <c r="U20" s="29">
        <v>4.4949250221252441</v>
      </c>
      <c r="V20" s="29">
        <v>0</v>
      </c>
    </row>
    <row r="21" spans="15:22" ht="13.5" customHeight="1" x14ac:dyDescent="0.15">
      <c r="O21" s="6" t="s">
        <v>438</v>
      </c>
      <c r="P21" s="6">
        <v>2069</v>
      </c>
      <c r="Q21" s="6">
        <v>232</v>
      </c>
      <c r="R21" s="6">
        <v>798</v>
      </c>
      <c r="S21" s="6">
        <v>644</v>
      </c>
      <c r="T21" s="6">
        <v>236</v>
      </c>
      <c r="U21" s="6">
        <v>159</v>
      </c>
      <c r="V21" s="6">
        <v>0</v>
      </c>
    </row>
    <row r="22" spans="15:22" ht="13.5" customHeight="1" x14ac:dyDescent="0.15">
      <c r="O22" s="29">
        <v>0</v>
      </c>
      <c r="P22" s="29">
        <v>100</v>
      </c>
      <c r="Q22" s="29">
        <v>11.213146209716797</v>
      </c>
      <c r="R22" s="29">
        <v>38.569358825683594</v>
      </c>
      <c r="S22" s="29">
        <v>31.126148223876953</v>
      </c>
      <c r="T22" s="29">
        <v>11.406476974487305</v>
      </c>
      <c r="U22" s="29">
        <v>7.6848716735839844</v>
      </c>
      <c r="V22" s="29">
        <v>0</v>
      </c>
    </row>
    <row r="23" spans="15:22" ht="13.5" customHeight="1" x14ac:dyDescent="0.15">
      <c r="O23" s="6" t="s">
        <v>439</v>
      </c>
      <c r="P23" s="6">
        <v>2069</v>
      </c>
      <c r="Q23" s="6">
        <v>206</v>
      </c>
      <c r="R23" s="6">
        <v>736</v>
      </c>
      <c r="S23" s="6">
        <v>712</v>
      </c>
      <c r="T23" s="6">
        <v>244</v>
      </c>
      <c r="U23" s="6">
        <v>171</v>
      </c>
      <c r="V23" s="6">
        <v>0</v>
      </c>
    </row>
    <row r="24" spans="15:22" ht="13.5" customHeight="1" x14ac:dyDescent="0.15">
      <c r="O24" s="29">
        <v>0</v>
      </c>
      <c r="P24" s="29">
        <v>100</v>
      </c>
      <c r="Q24" s="29">
        <v>9.9565010070800781</v>
      </c>
      <c r="R24" s="29">
        <v>35.572738647460938</v>
      </c>
      <c r="S24" s="29">
        <v>34.412757873535156</v>
      </c>
      <c r="T24" s="29">
        <v>11.793136596679688</v>
      </c>
      <c r="U24" s="29">
        <v>8.264862060546875</v>
      </c>
      <c r="V24" s="29">
        <v>0</v>
      </c>
    </row>
    <row r="25" spans="15:22" ht="13.5" customHeight="1" x14ac:dyDescent="0.15">
      <c r="O25" s="6" t="s">
        <v>440</v>
      </c>
      <c r="P25" s="6">
        <v>2069</v>
      </c>
      <c r="Q25" s="6">
        <v>462</v>
      </c>
      <c r="R25" s="6">
        <v>1025</v>
      </c>
      <c r="S25" s="6">
        <v>348</v>
      </c>
      <c r="T25" s="6">
        <v>113</v>
      </c>
      <c r="U25" s="6">
        <v>121</v>
      </c>
      <c r="V25" s="6">
        <v>0</v>
      </c>
    </row>
    <row r="26" spans="15:22" ht="13.5" customHeight="1" x14ac:dyDescent="0.15">
      <c r="O26" s="29">
        <v>0</v>
      </c>
      <c r="P26" s="29">
        <v>100</v>
      </c>
      <c r="Q26" s="29">
        <v>22.329627990722656</v>
      </c>
      <c r="R26" s="29">
        <v>49.540840148925781</v>
      </c>
      <c r="S26" s="29">
        <v>16.819719314575195</v>
      </c>
      <c r="T26" s="29">
        <v>5.4615755081176758</v>
      </c>
      <c r="U26" s="29">
        <v>5.848236083984375</v>
      </c>
      <c r="V26" s="29">
        <v>0</v>
      </c>
    </row>
    <row r="27" spans="15:22" ht="13.5" customHeight="1" x14ac:dyDescent="0.15">
      <c r="O27" s="6" t="s">
        <v>441</v>
      </c>
      <c r="P27" s="6">
        <v>2069</v>
      </c>
      <c r="Q27" s="6">
        <v>390</v>
      </c>
      <c r="R27" s="6">
        <v>751</v>
      </c>
      <c r="S27" s="6">
        <v>473</v>
      </c>
      <c r="T27" s="6">
        <v>241</v>
      </c>
      <c r="U27" s="6">
        <v>214</v>
      </c>
      <c r="V27" s="6">
        <v>0</v>
      </c>
    </row>
    <row r="28" spans="15:22" ht="13.5" customHeight="1" x14ac:dyDescent="0.15">
      <c r="O28" s="29">
        <v>0</v>
      </c>
      <c r="P28" s="29">
        <v>100</v>
      </c>
      <c r="Q28" s="29">
        <v>18.849685668945313</v>
      </c>
      <c r="R28" s="29">
        <v>36.2977294921875</v>
      </c>
      <c r="S28" s="29">
        <v>22.861286163330078</v>
      </c>
      <c r="T28" s="29">
        <v>11.648138999938965</v>
      </c>
      <c r="U28" s="29">
        <v>10.343161582946777</v>
      </c>
      <c r="V28" s="29">
        <v>0</v>
      </c>
    </row>
    <row r="29" spans="15:22" ht="13.5" customHeight="1" x14ac:dyDescent="0.15">
      <c r="O29" s="6" t="s">
        <v>442</v>
      </c>
      <c r="P29" s="6">
        <v>2069</v>
      </c>
      <c r="Q29" s="6">
        <v>189</v>
      </c>
      <c r="R29" s="6">
        <v>649</v>
      </c>
      <c r="S29" s="6">
        <v>706</v>
      </c>
      <c r="T29" s="6">
        <v>290</v>
      </c>
      <c r="U29" s="6">
        <v>235</v>
      </c>
      <c r="V29" s="6">
        <v>0</v>
      </c>
    </row>
    <row r="30" spans="15:22" ht="13.5" customHeight="1" x14ac:dyDescent="0.15">
      <c r="O30" s="29">
        <v>0</v>
      </c>
      <c r="P30" s="29">
        <v>100</v>
      </c>
      <c r="Q30" s="29">
        <v>9.1348476409912109</v>
      </c>
      <c r="R30" s="29">
        <v>31.36781120300293</v>
      </c>
      <c r="S30" s="29">
        <v>34.122764587402344</v>
      </c>
      <c r="T30" s="29">
        <v>14.016432762145996</v>
      </c>
      <c r="U30" s="29">
        <v>11.35814380645752</v>
      </c>
      <c r="V30" s="29">
        <v>0</v>
      </c>
    </row>
    <row r="31" spans="15:22" ht="13.5" customHeight="1" x14ac:dyDescent="0.15">
      <c r="O31" s="6" t="s">
        <v>443</v>
      </c>
      <c r="P31" s="6">
        <v>2069</v>
      </c>
      <c r="Q31" s="6">
        <v>203</v>
      </c>
      <c r="R31" s="6">
        <v>726</v>
      </c>
      <c r="S31" s="6">
        <v>684</v>
      </c>
      <c r="T31" s="6">
        <v>222</v>
      </c>
      <c r="U31" s="6">
        <v>234</v>
      </c>
      <c r="V31" s="6">
        <v>0</v>
      </c>
    </row>
    <row r="32" spans="15:22" ht="13.5" customHeight="1" x14ac:dyDescent="0.15">
      <c r="O32" s="29">
        <v>0</v>
      </c>
      <c r="P32" s="29">
        <v>100</v>
      </c>
      <c r="Q32" s="29">
        <v>9.8115034103393555</v>
      </c>
      <c r="R32" s="29">
        <v>35.08941650390625</v>
      </c>
      <c r="S32" s="29">
        <v>33.0594482421875</v>
      </c>
      <c r="T32" s="29">
        <v>10.72982120513916</v>
      </c>
      <c r="U32" s="29">
        <v>11.309811592102051</v>
      </c>
      <c r="V32" s="29">
        <v>0</v>
      </c>
    </row>
    <row r="33" spans="14:32" ht="13.5" customHeight="1" x14ac:dyDescent="0.15">
      <c r="O33" s="6" t="s">
        <v>444</v>
      </c>
      <c r="P33" s="6">
        <v>2069</v>
      </c>
      <c r="Q33" s="6">
        <v>197</v>
      </c>
      <c r="R33" s="6">
        <v>611</v>
      </c>
      <c r="S33" s="6">
        <v>741</v>
      </c>
      <c r="T33" s="6">
        <v>268</v>
      </c>
      <c r="U33" s="6">
        <v>252</v>
      </c>
      <c r="V33" s="6">
        <v>0</v>
      </c>
    </row>
    <row r="34" spans="14:32" ht="13.5" customHeight="1" x14ac:dyDescent="0.15">
      <c r="O34" s="29">
        <v>0</v>
      </c>
      <c r="P34" s="29">
        <v>100</v>
      </c>
      <c r="Q34" s="29">
        <v>9.5215082168579102</v>
      </c>
      <c r="R34" s="29">
        <v>29.53117561340332</v>
      </c>
      <c r="S34" s="29">
        <v>35.814403533935547</v>
      </c>
      <c r="T34" s="29">
        <v>12.953117370605469</v>
      </c>
      <c r="U34" s="29">
        <v>12.179797172546387</v>
      </c>
      <c r="V34" s="29">
        <v>0</v>
      </c>
    </row>
    <row r="35" spans="14:32" ht="13.5" customHeight="1" x14ac:dyDescent="0.15">
      <c r="O35" s="6" t="s">
        <v>445</v>
      </c>
      <c r="P35" s="6">
        <v>2069</v>
      </c>
      <c r="Q35" s="6">
        <v>419</v>
      </c>
      <c r="R35" s="6">
        <v>847</v>
      </c>
      <c r="S35" s="6">
        <v>485</v>
      </c>
      <c r="T35" s="6">
        <v>148</v>
      </c>
      <c r="U35" s="6">
        <v>170</v>
      </c>
      <c r="V35" s="6">
        <v>0</v>
      </c>
    </row>
    <row r="36" spans="14:32" ht="13.5" customHeight="1" x14ac:dyDescent="0.15">
      <c r="O36" s="29">
        <v>0</v>
      </c>
      <c r="P36" s="29">
        <v>100</v>
      </c>
      <c r="Q36" s="29">
        <v>20.25132942199707</v>
      </c>
      <c r="R36" s="29">
        <v>40.937648773193359</v>
      </c>
      <c r="S36" s="29">
        <v>23.441276550292969</v>
      </c>
      <c r="T36" s="29">
        <v>7.1532139778137207</v>
      </c>
      <c r="U36" s="29">
        <v>8.2165298461914063</v>
      </c>
      <c r="V36" s="29">
        <v>0</v>
      </c>
    </row>
    <row r="37" spans="14:32" ht="13.5" customHeight="1" x14ac:dyDescent="0.15">
      <c r="O37" s="6" t="s">
        <v>446</v>
      </c>
      <c r="P37" s="6">
        <v>2069</v>
      </c>
      <c r="Q37" s="6">
        <v>285</v>
      </c>
      <c r="R37" s="6">
        <v>804</v>
      </c>
      <c r="S37" s="6">
        <v>616</v>
      </c>
      <c r="T37" s="6">
        <v>168</v>
      </c>
      <c r="U37" s="6">
        <v>196</v>
      </c>
      <c r="V37" s="6">
        <v>0</v>
      </c>
    </row>
    <row r="38" spans="14:32" ht="13.5" customHeight="1" x14ac:dyDescent="0.15">
      <c r="O38" s="29">
        <v>0</v>
      </c>
      <c r="P38" s="29">
        <v>100</v>
      </c>
      <c r="Q38" s="29">
        <v>13.774770736694336</v>
      </c>
      <c r="R38" s="29">
        <v>38.859352111816406</v>
      </c>
      <c r="S38" s="29">
        <v>29.772836685180664</v>
      </c>
      <c r="T38" s="29">
        <v>8.1198644638061523</v>
      </c>
      <c r="U38" s="29">
        <v>9.4731760025024414</v>
      </c>
      <c r="V38" s="29">
        <v>0</v>
      </c>
    </row>
    <row r="40" spans="14:32" ht="13.5" customHeight="1" x14ac:dyDescent="0.15">
      <c r="S40" s="32" t="s">
        <v>583</v>
      </c>
      <c r="Z40" s="32" t="s">
        <v>608</v>
      </c>
    </row>
    <row r="41" spans="14:32" ht="13.5" customHeight="1" x14ac:dyDescent="0.15">
      <c r="N41" s="8" t="s">
        <v>613</v>
      </c>
      <c r="P41" s="7" t="s">
        <v>1</v>
      </c>
      <c r="Q41" s="11" t="s">
        <v>425</v>
      </c>
      <c r="R41" s="11" t="s">
        <v>426</v>
      </c>
      <c r="S41" s="20" t="s">
        <v>429</v>
      </c>
      <c r="T41" s="20" t="s">
        <v>427</v>
      </c>
      <c r="U41" s="20" t="s">
        <v>428</v>
      </c>
      <c r="V41" s="11" t="s">
        <v>4</v>
      </c>
      <c r="W41" s="4" t="s">
        <v>22</v>
      </c>
      <c r="Y41" s="4" t="s">
        <v>543</v>
      </c>
      <c r="Z41" s="31" t="s">
        <v>691</v>
      </c>
    </row>
    <row r="42" spans="14:32" ht="13.5" customHeight="1" x14ac:dyDescent="0.15">
      <c r="O42" s="4" t="s">
        <v>430</v>
      </c>
      <c r="P42" s="9">
        <v>100</v>
      </c>
      <c r="Q42" s="9">
        <v>4.3982600289995162</v>
      </c>
      <c r="R42" s="9">
        <v>21.024649589173514</v>
      </c>
      <c r="S42" s="9">
        <v>11.1164813919768</v>
      </c>
      <c r="T42" s="9">
        <v>41.759304011599809</v>
      </c>
      <c r="U42" s="9">
        <v>21.701304978250363</v>
      </c>
      <c r="V42" s="9">
        <v>0</v>
      </c>
      <c r="W42" s="17"/>
      <c r="X42" s="17"/>
      <c r="Y42" s="4">
        <v>17</v>
      </c>
      <c r="Z42" s="17">
        <v>25.42290961817303</v>
      </c>
      <c r="AA42" s="17"/>
      <c r="AB42" s="17"/>
    </row>
    <row r="43" spans="14:32" ht="13.5" customHeight="1" x14ac:dyDescent="0.15">
      <c r="O43" s="4" t="s">
        <v>431</v>
      </c>
      <c r="P43" s="9">
        <v>100</v>
      </c>
      <c r="Q43" s="9">
        <v>13.968100531657807</v>
      </c>
      <c r="R43" s="9">
        <v>43.982600289995169</v>
      </c>
      <c r="S43" s="9">
        <v>7.1532141130981151</v>
      </c>
      <c r="T43" s="9">
        <v>26.389560173997101</v>
      </c>
      <c r="U43" s="9">
        <v>8.5065248912518125</v>
      </c>
      <c r="V43" s="9">
        <v>0</v>
      </c>
      <c r="Y43" s="4">
        <v>8</v>
      </c>
      <c r="Z43" s="17">
        <v>57.950700821652973</v>
      </c>
      <c r="AA43" s="17"/>
      <c r="AB43" s="17"/>
    </row>
    <row r="44" spans="14:32" ht="13.5" customHeight="1" x14ac:dyDescent="0.15">
      <c r="O44" s="30" t="s">
        <v>578</v>
      </c>
      <c r="P44" s="9">
        <v>100</v>
      </c>
      <c r="Q44" s="9">
        <v>12.324794586756887</v>
      </c>
      <c r="R44" s="9">
        <v>39.00434992750121</v>
      </c>
      <c r="S44" s="9">
        <v>7.4432092798453366</v>
      </c>
      <c r="T44" s="9">
        <v>31.464475592073466</v>
      </c>
      <c r="U44" s="9">
        <v>9.7631706138231031</v>
      </c>
      <c r="V44" s="9">
        <v>0</v>
      </c>
      <c r="Y44" s="4">
        <v>11</v>
      </c>
      <c r="Z44" s="17">
        <v>51.329144514258097</v>
      </c>
      <c r="AA44" s="17"/>
      <c r="AB44" s="17"/>
    </row>
    <row r="45" spans="14:32" ht="13.5" customHeight="1" x14ac:dyDescent="0.15">
      <c r="O45" s="4" t="s">
        <v>433</v>
      </c>
      <c r="P45" s="9">
        <v>100</v>
      </c>
      <c r="Q45" s="9">
        <v>27.791203479942002</v>
      </c>
      <c r="R45" s="9">
        <v>48.187530207829873</v>
      </c>
      <c r="S45" s="9">
        <v>4.0115998066698886</v>
      </c>
      <c r="T45" s="9">
        <v>15.176413726437893</v>
      </c>
      <c r="U45" s="9">
        <v>4.8332527791203477</v>
      </c>
      <c r="V45" s="9">
        <v>0</v>
      </c>
      <c r="Y45" s="4">
        <v>2</v>
      </c>
      <c r="Z45" s="17">
        <v>75.978733687771879</v>
      </c>
      <c r="AA45" s="17"/>
      <c r="AB45" s="17"/>
    </row>
    <row r="46" spans="14:32" ht="13.5" customHeight="1" x14ac:dyDescent="0.15">
      <c r="O46" s="30" t="s">
        <v>577</v>
      </c>
      <c r="P46" s="9">
        <v>100</v>
      </c>
      <c r="Q46" s="9">
        <v>27.356210729821168</v>
      </c>
      <c r="R46" s="9">
        <v>48.960850652489121</v>
      </c>
      <c r="S46" s="9">
        <v>5.3165780570323822</v>
      </c>
      <c r="T46" s="9">
        <v>13.77477042049299</v>
      </c>
      <c r="U46" s="9">
        <v>4.59159014016433</v>
      </c>
      <c r="V46" s="9">
        <v>0</v>
      </c>
      <c r="Y46" s="4">
        <v>1</v>
      </c>
      <c r="Z46" s="17">
        <v>76.317061382310285</v>
      </c>
      <c r="AA46" s="17"/>
      <c r="AB46" s="17"/>
      <c r="AC46" s="4" t="s">
        <v>543</v>
      </c>
    </row>
    <row r="47" spans="14:32" ht="13.5" customHeight="1" x14ac:dyDescent="0.15">
      <c r="O47" s="4" t="s">
        <v>435</v>
      </c>
      <c r="P47" s="9">
        <v>100</v>
      </c>
      <c r="Q47" s="9">
        <v>20.637989366843886</v>
      </c>
      <c r="R47" s="9">
        <v>46.060898985016919</v>
      </c>
      <c r="S47" s="9">
        <v>6.6215563073948767</v>
      </c>
      <c r="T47" s="9">
        <v>20.637989366843886</v>
      </c>
      <c r="U47" s="9">
        <v>6.0415659739004344</v>
      </c>
      <c r="V47" s="9">
        <v>0</v>
      </c>
      <c r="Y47" s="4">
        <v>6</v>
      </c>
      <c r="Z47" s="17">
        <v>66.698888351860802</v>
      </c>
      <c r="AA47" s="17"/>
      <c r="AB47" s="17"/>
      <c r="AC47" s="21">
        <v>1</v>
      </c>
      <c r="AD47" s="22" t="s">
        <v>692</v>
      </c>
      <c r="AE47" s="22">
        <v>76.317061382310285</v>
      </c>
      <c r="AF47" s="23" t="s">
        <v>693</v>
      </c>
    </row>
    <row r="48" spans="14:32" ht="13.5" customHeight="1" x14ac:dyDescent="0.15">
      <c r="O48" s="4" t="s">
        <v>436</v>
      </c>
      <c r="P48" s="9">
        <v>100</v>
      </c>
      <c r="Q48" s="9">
        <v>20.782986950217499</v>
      </c>
      <c r="R48" s="9">
        <v>47.994200096665054</v>
      </c>
      <c r="S48" s="9">
        <v>5.3165780570323822</v>
      </c>
      <c r="T48" s="9">
        <v>20.154664088931852</v>
      </c>
      <c r="U48" s="9">
        <v>5.7515708071532137</v>
      </c>
      <c r="V48" s="9">
        <v>0</v>
      </c>
      <c r="Y48" s="4">
        <v>5</v>
      </c>
      <c r="Z48" s="17">
        <v>68.777187046882545</v>
      </c>
      <c r="AA48" s="17"/>
      <c r="AB48" s="17"/>
      <c r="AC48" s="21">
        <v>2</v>
      </c>
      <c r="AD48" s="22" t="s">
        <v>433</v>
      </c>
      <c r="AE48" s="22">
        <v>75.978733687771879</v>
      </c>
      <c r="AF48" s="24" t="s">
        <v>694</v>
      </c>
    </row>
    <row r="49" spans="15:32" ht="13.5" customHeight="1" x14ac:dyDescent="0.15">
      <c r="O49" s="4" t="s">
        <v>437</v>
      </c>
      <c r="P49" s="9">
        <v>100</v>
      </c>
      <c r="Q49" s="9">
        <v>25.036249395843402</v>
      </c>
      <c r="R49" s="9">
        <v>46.785886901884972</v>
      </c>
      <c r="S49" s="9">
        <v>4.494925084581924</v>
      </c>
      <c r="T49" s="9">
        <v>18.173030449492508</v>
      </c>
      <c r="U49" s="9">
        <v>5.5099081681971969</v>
      </c>
      <c r="V49" s="9">
        <v>0</v>
      </c>
      <c r="Y49" s="4">
        <v>4</v>
      </c>
      <c r="Z49" s="17">
        <v>71.822136297728377</v>
      </c>
      <c r="AA49" s="17"/>
      <c r="AB49" s="17"/>
      <c r="AC49" s="21">
        <v>3</v>
      </c>
      <c r="AD49" s="22" t="s">
        <v>440</v>
      </c>
      <c r="AE49" s="22">
        <v>71.87046882551958</v>
      </c>
      <c r="AF49" s="25" t="s">
        <v>695</v>
      </c>
    </row>
    <row r="50" spans="15:32" ht="13.5" customHeight="1" x14ac:dyDescent="0.15">
      <c r="O50" s="4" t="s">
        <v>438</v>
      </c>
      <c r="P50" s="9">
        <v>100</v>
      </c>
      <c r="Q50" s="9">
        <v>11.213146447559208</v>
      </c>
      <c r="R50" s="9">
        <v>38.569357177380375</v>
      </c>
      <c r="S50" s="9">
        <v>7.6848719188013535</v>
      </c>
      <c r="T50" s="9">
        <v>31.126147897535038</v>
      </c>
      <c r="U50" s="9">
        <v>11.406476558724021</v>
      </c>
      <c r="V50" s="9">
        <v>0</v>
      </c>
      <c r="Y50" s="4">
        <v>12</v>
      </c>
      <c r="Z50" s="17">
        <v>49.782503624939579</v>
      </c>
      <c r="AA50" s="17"/>
      <c r="AB50" s="17"/>
    </row>
    <row r="51" spans="15:32" ht="13.5" customHeight="1" x14ac:dyDescent="0.15">
      <c r="O51" s="30" t="s">
        <v>579</v>
      </c>
      <c r="P51" s="9">
        <v>100</v>
      </c>
      <c r="Q51" s="9">
        <v>9.9565007249879169</v>
      </c>
      <c r="R51" s="9">
        <v>35.572740454325761</v>
      </c>
      <c r="S51" s="9">
        <v>8.264862252295794</v>
      </c>
      <c r="T51" s="9">
        <v>34.412759787336874</v>
      </c>
      <c r="U51" s="9">
        <v>11.793136781053649</v>
      </c>
      <c r="V51" s="9">
        <v>0</v>
      </c>
      <c r="Y51" s="4">
        <v>13</v>
      </c>
      <c r="Z51" s="17">
        <v>45.529241179313679</v>
      </c>
      <c r="AA51" s="17"/>
      <c r="AB51" s="17"/>
    </row>
    <row r="52" spans="15:32" ht="13.5" customHeight="1" x14ac:dyDescent="0.15">
      <c r="O52" s="4" t="s">
        <v>440</v>
      </c>
      <c r="P52" s="9">
        <v>100</v>
      </c>
      <c r="Q52" s="9">
        <v>22.329627839536005</v>
      </c>
      <c r="R52" s="9">
        <v>49.540840985983571</v>
      </c>
      <c r="S52" s="9">
        <v>5.8482358627356215</v>
      </c>
      <c r="T52" s="9">
        <v>16.819719671338813</v>
      </c>
      <c r="U52" s="9">
        <v>5.461575640405993</v>
      </c>
      <c r="V52" s="9">
        <v>0</v>
      </c>
      <c r="Y52" s="4">
        <v>3</v>
      </c>
      <c r="Z52" s="17">
        <v>71.87046882551958</v>
      </c>
      <c r="AA52" s="17"/>
      <c r="AB52" s="17"/>
    </row>
    <row r="53" spans="15:32" ht="13.5" customHeight="1" x14ac:dyDescent="0.15">
      <c r="O53" s="4" t="s">
        <v>441</v>
      </c>
      <c r="P53" s="9">
        <v>100</v>
      </c>
      <c r="Q53" s="9">
        <v>18.849685838569357</v>
      </c>
      <c r="R53" s="9">
        <v>36.297728371193813</v>
      </c>
      <c r="S53" s="9">
        <v>10.343160947317545</v>
      </c>
      <c r="T53" s="9">
        <v>22.861285645239246</v>
      </c>
      <c r="U53" s="9">
        <v>11.648139197680038</v>
      </c>
      <c r="V53" s="9">
        <v>0</v>
      </c>
      <c r="Y53" s="4">
        <v>9</v>
      </c>
      <c r="Z53" s="17">
        <v>55.14741420976317</v>
      </c>
      <c r="AA53" s="17"/>
      <c r="AB53" s="17"/>
    </row>
    <row r="54" spans="15:32" ht="13.5" customHeight="1" x14ac:dyDescent="0.15">
      <c r="O54" s="4" t="s">
        <v>442</v>
      </c>
      <c r="P54" s="9">
        <v>100</v>
      </c>
      <c r="Q54" s="9">
        <v>9.134847752537457</v>
      </c>
      <c r="R54" s="9">
        <v>31.36781053649106</v>
      </c>
      <c r="S54" s="9">
        <v>11.358144030932818</v>
      </c>
      <c r="T54" s="9">
        <v>34.122764620589656</v>
      </c>
      <c r="U54" s="9">
        <v>14.01643305944901</v>
      </c>
      <c r="V54" s="9">
        <v>0</v>
      </c>
      <c r="Y54" s="4">
        <v>15</v>
      </c>
      <c r="Z54" s="17">
        <v>40.502658289028517</v>
      </c>
      <c r="AA54" s="17"/>
      <c r="AB54" s="17"/>
    </row>
    <row r="55" spans="15:32" ht="13.5" customHeight="1" x14ac:dyDescent="0.15">
      <c r="O55" s="4" t="s">
        <v>443</v>
      </c>
      <c r="P55" s="9">
        <v>100</v>
      </c>
      <c r="Q55" s="9">
        <v>9.8115031416143061</v>
      </c>
      <c r="R55" s="9">
        <v>35.089415176413723</v>
      </c>
      <c r="S55" s="9">
        <v>11.309811503141615</v>
      </c>
      <c r="T55" s="9">
        <v>33.059449009183176</v>
      </c>
      <c r="U55" s="9">
        <v>10.729821169647174</v>
      </c>
      <c r="V55" s="9">
        <v>0</v>
      </c>
      <c r="Y55" s="4">
        <v>14</v>
      </c>
      <c r="Z55" s="17">
        <v>44.900918318028033</v>
      </c>
      <c r="AA55" s="17"/>
      <c r="AB55" s="17"/>
    </row>
    <row r="56" spans="15:32" ht="13.5" customHeight="1" x14ac:dyDescent="0.15">
      <c r="O56" s="4" t="s">
        <v>444</v>
      </c>
      <c r="P56" s="9">
        <v>100</v>
      </c>
      <c r="Q56" s="9">
        <v>9.5215079748670863</v>
      </c>
      <c r="R56" s="9">
        <v>29.531174480425328</v>
      </c>
      <c r="S56" s="9">
        <v>12.179797003383278</v>
      </c>
      <c r="T56" s="9">
        <v>35.814403093281776</v>
      </c>
      <c r="U56" s="9">
        <v>12.953117448042534</v>
      </c>
      <c r="V56" s="9">
        <v>0</v>
      </c>
      <c r="Y56" s="4">
        <v>16</v>
      </c>
      <c r="Z56" s="17">
        <v>39.052682455292413</v>
      </c>
      <c r="AA56" s="17"/>
      <c r="AB56" s="17"/>
    </row>
    <row r="57" spans="15:32" ht="13.5" customHeight="1" x14ac:dyDescent="0.15">
      <c r="O57" s="4" t="s">
        <v>445</v>
      </c>
      <c r="P57" s="9">
        <v>100</v>
      </c>
      <c r="Q57" s="9">
        <v>20.251329144514258</v>
      </c>
      <c r="R57" s="9">
        <v>40.937651039149344</v>
      </c>
      <c r="S57" s="9">
        <v>8.216529724504591</v>
      </c>
      <c r="T57" s="9">
        <v>23.441275978733689</v>
      </c>
      <c r="U57" s="9">
        <v>7.1532141130981151</v>
      </c>
      <c r="V57" s="9">
        <v>0</v>
      </c>
      <c r="Y57" s="4">
        <v>7</v>
      </c>
      <c r="Z57" s="17">
        <v>61.188980183663602</v>
      </c>
      <c r="AA57" s="17"/>
      <c r="AB57" s="17"/>
    </row>
    <row r="58" spans="15:32" ht="13.5" customHeight="1" x14ac:dyDescent="0.15">
      <c r="O58" s="4" t="s">
        <v>446</v>
      </c>
      <c r="P58" s="9">
        <v>100</v>
      </c>
      <c r="Q58" s="9">
        <v>13.77477042049299</v>
      </c>
      <c r="R58" s="9">
        <v>38.859352344127593</v>
      </c>
      <c r="S58" s="9">
        <v>9.4731754470758816</v>
      </c>
      <c r="T58" s="9">
        <v>29.772837119381347</v>
      </c>
      <c r="U58" s="9">
        <v>8.1198646689221849</v>
      </c>
      <c r="V58" s="9">
        <v>0</v>
      </c>
      <c r="Y58" s="4">
        <v>10</v>
      </c>
      <c r="Z58" s="17">
        <v>52.634122764620585</v>
      </c>
      <c r="AA58" s="17"/>
      <c r="AB58" s="17"/>
    </row>
  </sheetData>
  <sheetProtection formatColumns="0"/>
  <phoneticPr fontId="1"/>
  <conditionalFormatting sqref="Z42:Z58">
    <cfRule type="top10" dxfId="6" priority="1" rank="3"/>
  </conditionalFormatting>
  <conditionalFormatting sqref="AA42:AB58">
    <cfRule type="top10" dxfId="5" priority="2" rank="3"/>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7605-BE49-4593-8DEC-2459B5B189AA}">
  <dimension ref="A1:AJ12"/>
  <sheetViews>
    <sheetView zoomScaleNormal="100" workbookViewId="0"/>
  </sheetViews>
  <sheetFormatPr defaultColWidth="9.25" defaultRowHeight="13.5" customHeight="1" x14ac:dyDescent="0.15"/>
  <cols>
    <col min="1" max="13" width="9.25" style="4"/>
    <col min="14" max="14" width="10.75" style="4" bestFit="1" customWidth="1"/>
    <col min="15" max="23" width="9.375" style="4" bestFit="1" customWidth="1"/>
    <col min="24" max="16384" width="9.25" style="4"/>
  </cols>
  <sheetData>
    <row r="1" spans="1:36" s="5" customFormat="1" ht="13.5" customHeight="1" x14ac:dyDescent="0.15">
      <c r="A1" s="4" t="s">
        <v>624</v>
      </c>
      <c r="B1" s="4"/>
      <c r="N1" s="5">
        <v>3</v>
      </c>
      <c r="O1" s="5">
        <v>4</v>
      </c>
      <c r="P1" s="5">
        <v>5</v>
      </c>
      <c r="Q1" s="5">
        <v>6</v>
      </c>
      <c r="R1" s="5">
        <v>7</v>
      </c>
      <c r="S1" s="5">
        <v>8</v>
      </c>
      <c r="T1" s="5">
        <v>9</v>
      </c>
      <c r="U1" s="5">
        <v>10</v>
      </c>
      <c r="V1" s="5">
        <v>11</v>
      </c>
      <c r="W1" s="5">
        <v>12</v>
      </c>
      <c r="X1" s="5">
        <v>13</v>
      </c>
      <c r="Y1" s="5">
        <v>14</v>
      </c>
      <c r="Z1" s="5">
        <v>15</v>
      </c>
      <c r="AA1" s="5">
        <v>16</v>
      </c>
      <c r="AB1" s="5">
        <v>17</v>
      </c>
      <c r="AC1" s="5">
        <v>18</v>
      </c>
      <c r="AD1" s="5">
        <v>19</v>
      </c>
      <c r="AE1" s="5">
        <v>20</v>
      </c>
      <c r="AF1" s="5">
        <v>21</v>
      </c>
      <c r="AG1" s="5">
        <v>22</v>
      </c>
      <c r="AH1" s="5">
        <v>23</v>
      </c>
      <c r="AI1" s="5">
        <v>24</v>
      </c>
      <c r="AJ1" s="5">
        <v>25</v>
      </c>
    </row>
    <row r="2" spans="1:36" s="5" customFormat="1" ht="13.5" customHeight="1" x14ac:dyDescent="0.15">
      <c r="A2" s="4" t="s">
        <v>625</v>
      </c>
      <c r="B2" s="4" t="s">
        <v>512</v>
      </c>
      <c r="C2" s="4"/>
      <c r="D2" s="4"/>
      <c r="E2" s="4"/>
      <c r="F2" s="4"/>
      <c r="G2" s="4"/>
      <c r="H2" s="4"/>
      <c r="I2" s="4"/>
      <c r="J2" s="4"/>
      <c r="K2" s="4"/>
      <c r="L2" s="4"/>
    </row>
    <row r="4" spans="1:36" ht="13.5" customHeight="1" x14ac:dyDescent="0.15">
      <c r="M4" s="4" t="s">
        <v>20</v>
      </c>
      <c r="N4" s="6" t="s">
        <v>1</v>
      </c>
      <c r="O4" s="6" t="s">
        <v>281</v>
      </c>
      <c r="P4" s="6" t="s">
        <v>282</v>
      </c>
      <c r="Q4" s="6" t="s">
        <v>283</v>
      </c>
      <c r="R4" s="6" t="s">
        <v>284</v>
      </c>
      <c r="S4" s="6" t="s">
        <v>285</v>
      </c>
      <c r="T4" s="6" t="s">
        <v>286</v>
      </c>
      <c r="U4" s="6" t="s">
        <v>287</v>
      </c>
      <c r="V4" s="6" t="s">
        <v>288</v>
      </c>
      <c r="W4" s="6" t="s">
        <v>289</v>
      </c>
      <c r="X4" s="6" t="s">
        <v>290</v>
      </c>
      <c r="Y4" s="6" t="s">
        <v>5</v>
      </c>
      <c r="Z4" s="6" t="s">
        <v>4</v>
      </c>
      <c r="AA4" s="6">
        <v>0</v>
      </c>
      <c r="AB4" s="6">
        <v>0</v>
      </c>
      <c r="AC4" s="6">
        <v>0</v>
      </c>
      <c r="AD4" s="6">
        <v>0</v>
      </c>
      <c r="AE4" s="6">
        <v>0</v>
      </c>
      <c r="AF4" s="6">
        <v>0</v>
      </c>
      <c r="AG4" s="6">
        <v>0</v>
      </c>
      <c r="AH4" s="6">
        <v>0</v>
      </c>
      <c r="AI4" s="6">
        <v>0</v>
      </c>
      <c r="AJ4" s="6">
        <v>0</v>
      </c>
    </row>
    <row r="5" spans="1:36" ht="13.5" customHeight="1" x14ac:dyDescent="0.15">
      <c r="M5" s="4" t="s">
        <v>21</v>
      </c>
      <c r="N5" s="6">
        <v>1819</v>
      </c>
      <c r="O5" s="6">
        <v>73</v>
      </c>
      <c r="P5" s="6">
        <v>262</v>
      </c>
      <c r="Q5" s="6">
        <v>129</v>
      </c>
      <c r="R5" s="6">
        <v>358</v>
      </c>
      <c r="S5" s="6">
        <v>266</v>
      </c>
      <c r="T5" s="6">
        <v>64</v>
      </c>
      <c r="U5" s="6">
        <v>50</v>
      </c>
      <c r="V5" s="6">
        <v>115</v>
      </c>
      <c r="W5" s="6">
        <v>348</v>
      </c>
      <c r="X5" s="6">
        <v>58</v>
      </c>
      <c r="Y5" s="6">
        <v>80</v>
      </c>
      <c r="Z5" s="6">
        <v>16</v>
      </c>
      <c r="AA5" s="6">
        <v>0</v>
      </c>
      <c r="AB5" s="6">
        <v>0</v>
      </c>
      <c r="AC5" s="6">
        <v>0</v>
      </c>
      <c r="AD5" s="6">
        <v>0</v>
      </c>
      <c r="AE5" s="6">
        <v>0</v>
      </c>
      <c r="AF5" s="6">
        <v>0</v>
      </c>
      <c r="AG5" s="6">
        <v>0</v>
      </c>
      <c r="AH5" s="6">
        <v>0</v>
      </c>
      <c r="AI5" s="6">
        <v>0</v>
      </c>
      <c r="AJ5" s="6">
        <v>0</v>
      </c>
    </row>
    <row r="8" spans="1:36" ht="13.5" customHeight="1" x14ac:dyDescent="0.15">
      <c r="O8" s="12"/>
      <c r="P8" s="12"/>
      <c r="Q8" s="12"/>
      <c r="R8" s="12"/>
      <c r="S8" s="12"/>
      <c r="T8" s="12"/>
      <c r="U8" s="12"/>
      <c r="V8" s="12"/>
      <c r="W8" s="12"/>
      <c r="X8" s="12"/>
      <c r="Y8" s="12"/>
      <c r="Z8" s="12"/>
      <c r="AA8" s="12"/>
      <c r="AB8" s="12"/>
      <c r="AC8" s="12"/>
      <c r="AD8" s="12"/>
      <c r="AE8" s="12"/>
      <c r="AF8" s="12"/>
      <c r="AG8" s="12"/>
      <c r="AH8" s="12"/>
      <c r="AI8" s="12"/>
      <c r="AJ8" s="12"/>
    </row>
    <row r="9" spans="1:36" ht="13.5" customHeight="1" x14ac:dyDescent="0.15">
      <c r="M9" s="4" t="s">
        <v>0</v>
      </c>
      <c r="N9" s="7" t="s">
        <v>1</v>
      </c>
      <c r="O9" s="13" t="s">
        <v>281</v>
      </c>
      <c r="P9" s="13" t="s">
        <v>282</v>
      </c>
      <c r="Q9" s="13" t="s">
        <v>283</v>
      </c>
      <c r="R9" s="13" t="s">
        <v>284</v>
      </c>
      <c r="S9" s="13" t="s">
        <v>285</v>
      </c>
      <c r="T9" s="13" t="s">
        <v>286</v>
      </c>
      <c r="U9" s="13" t="s">
        <v>287</v>
      </c>
      <c r="V9" s="13" t="s">
        <v>288</v>
      </c>
      <c r="W9" s="13" t="s">
        <v>289</v>
      </c>
      <c r="X9" s="13" t="s">
        <v>290</v>
      </c>
      <c r="Y9" s="13" t="s">
        <v>5</v>
      </c>
      <c r="Z9" s="13" t="s">
        <v>4</v>
      </c>
      <c r="AA9" s="13">
        <v>0</v>
      </c>
      <c r="AB9" s="13">
        <v>0</v>
      </c>
      <c r="AC9" s="13">
        <v>0</v>
      </c>
      <c r="AD9" s="13">
        <v>0</v>
      </c>
      <c r="AE9" s="13">
        <v>0</v>
      </c>
      <c r="AF9" s="13">
        <v>0</v>
      </c>
      <c r="AG9" s="13">
        <v>0</v>
      </c>
      <c r="AH9" s="13">
        <v>0</v>
      </c>
      <c r="AI9" s="13">
        <v>0</v>
      </c>
      <c r="AJ9" s="13">
        <v>0</v>
      </c>
    </row>
    <row r="10" spans="1:36" ht="13.5" customHeight="1" x14ac:dyDescent="0.15">
      <c r="M10" s="8" t="s">
        <v>622</v>
      </c>
      <c r="N10" s="10">
        <v>1819</v>
      </c>
      <c r="O10" s="14">
        <v>73</v>
      </c>
      <c r="P10" s="14">
        <v>262</v>
      </c>
      <c r="Q10" s="14">
        <v>129</v>
      </c>
      <c r="R10" s="14">
        <v>358</v>
      </c>
      <c r="S10" s="14">
        <v>266</v>
      </c>
      <c r="T10" s="14">
        <v>64</v>
      </c>
      <c r="U10" s="14">
        <v>50</v>
      </c>
      <c r="V10" s="14">
        <v>115</v>
      </c>
      <c r="W10" s="14">
        <v>348</v>
      </c>
      <c r="X10" s="14">
        <v>58</v>
      </c>
      <c r="Y10" s="14">
        <v>80</v>
      </c>
      <c r="Z10" s="14">
        <v>16</v>
      </c>
      <c r="AA10" s="14">
        <v>0</v>
      </c>
      <c r="AB10" s="14">
        <v>0</v>
      </c>
      <c r="AC10" s="14">
        <v>0</v>
      </c>
      <c r="AD10" s="14">
        <v>0</v>
      </c>
      <c r="AE10" s="14">
        <v>0</v>
      </c>
      <c r="AF10" s="14">
        <v>0</v>
      </c>
      <c r="AG10" s="14">
        <v>0</v>
      </c>
      <c r="AH10" s="14">
        <v>0</v>
      </c>
      <c r="AI10" s="14">
        <v>0</v>
      </c>
      <c r="AJ10" s="14">
        <v>0</v>
      </c>
    </row>
    <row r="11" spans="1:36" ht="13.5" customHeight="1" x14ac:dyDescent="0.15">
      <c r="N11" s="9">
        <v>100</v>
      </c>
      <c r="O11" s="9">
        <v>4.013194062671797</v>
      </c>
      <c r="P11" s="9">
        <v>14.40351841671248</v>
      </c>
      <c r="Q11" s="9">
        <v>7.0918086860912579</v>
      </c>
      <c r="R11" s="9">
        <v>19.681143485431559</v>
      </c>
      <c r="S11" s="9">
        <v>14.62341946124244</v>
      </c>
      <c r="T11" s="9">
        <v>3.5184167124793846</v>
      </c>
      <c r="U11" s="9">
        <v>2.7487630566245187</v>
      </c>
      <c r="V11" s="9">
        <v>6.3221550302363942</v>
      </c>
      <c r="W11" s="9">
        <v>19.131390874106653</v>
      </c>
      <c r="X11" s="9">
        <v>3.1885651456844419</v>
      </c>
      <c r="Y11" s="9">
        <v>4.3980208905992306</v>
      </c>
      <c r="Z11" s="9">
        <v>0.87960417811984615</v>
      </c>
      <c r="AA11" s="9">
        <v>0</v>
      </c>
      <c r="AB11" s="9">
        <v>0</v>
      </c>
      <c r="AC11" s="9">
        <v>0</v>
      </c>
      <c r="AD11" s="9">
        <v>0</v>
      </c>
      <c r="AE11" s="9">
        <v>0</v>
      </c>
      <c r="AF11" s="9">
        <v>0</v>
      </c>
      <c r="AG11" s="9">
        <v>0</v>
      </c>
      <c r="AH11" s="9">
        <v>0</v>
      </c>
      <c r="AI11" s="9">
        <v>0</v>
      </c>
      <c r="AJ11" s="9">
        <v>0</v>
      </c>
    </row>
    <row r="12" spans="1:36" ht="13.5" customHeight="1" x14ac:dyDescent="0.15">
      <c r="M12" s="4" t="s">
        <v>543</v>
      </c>
      <c r="O12" s="4">
        <v>8</v>
      </c>
      <c r="P12" s="4">
        <v>4</v>
      </c>
      <c r="Q12" s="4">
        <v>5</v>
      </c>
      <c r="R12" s="4">
        <v>1</v>
      </c>
      <c r="S12" s="4">
        <v>3</v>
      </c>
      <c r="T12" s="4">
        <v>9</v>
      </c>
      <c r="U12" s="4">
        <v>11</v>
      </c>
      <c r="V12" s="4">
        <v>6</v>
      </c>
      <c r="W12" s="4">
        <v>2</v>
      </c>
      <c r="X12" s="4">
        <v>10</v>
      </c>
      <c r="Y12" s="4">
        <v>7</v>
      </c>
      <c r="Z12" s="4">
        <v>12</v>
      </c>
      <c r="AA12" s="4">
        <v>13</v>
      </c>
      <c r="AB12" s="4">
        <v>13</v>
      </c>
      <c r="AC12" s="4">
        <v>13</v>
      </c>
      <c r="AD12" s="4">
        <v>13</v>
      </c>
      <c r="AE12" s="4">
        <v>13</v>
      </c>
      <c r="AF12" s="4">
        <v>13</v>
      </c>
      <c r="AG12" s="4">
        <v>13</v>
      </c>
      <c r="AH12" s="4">
        <v>13</v>
      </c>
      <c r="AI12" s="4">
        <v>13</v>
      </c>
      <c r="AJ12" s="4">
        <v>13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DFC7-EA21-4628-A4D8-E69B858F6ECD}">
  <dimension ref="A1:AF58"/>
  <sheetViews>
    <sheetView zoomScaleNormal="100" workbookViewId="0"/>
  </sheetViews>
  <sheetFormatPr defaultColWidth="9.25" defaultRowHeight="13.5" customHeight="1" x14ac:dyDescent="0.15"/>
  <cols>
    <col min="1" max="14" width="9.25" style="4"/>
    <col min="15" max="15" width="10.875" style="4" bestFit="1" customWidth="1"/>
    <col min="16" max="16" width="10.75" style="4" bestFit="1" customWidth="1"/>
    <col min="17" max="22" width="9.375" style="4" bestFit="1" customWidth="1"/>
    <col min="23" max="25" width="9.25" style="4"/>
    <col min="26" max="26" width="11.5" style="4" customWidth="1"/>
    <col min="27" max="16384" width="9.25" style="4"/>
  </cols>
  <sheetData>
    <row r="1" spans="1:22" s="5" customFormat="1" ht="13.5" customHeight="1" x14ac:dyDescent="0.15">
      <c r="A1" s="4" t="s">
        <v>643</v>
      </c>
      <c r="B1" s="4"/>
    </row>
    <row r="2" spans="1:22" s="5" customFormat="1" ht="13.5" customHeight="1" x14ac:dyDescent="0.15">
      <c r="A2" s="4" t="s">
        <v>644</v>
      </c>
      <c r="B2" s="4" t="s">
        <v>484</v>
      </c>
      <c r="C2" s="4"/>
      <c r="D2" s="4"/>
      <c r="E2" s="4"/>
      <c r="F2" s="4"/>
      <c r="G2" s="4"/>
      <c r="H2" s="4"/>
      <c r="I2" s="4"/>
      <c r="J2" s="4"/>
      <c r="K2" s="4"/>
      <c r="L2" s="4"/>
      <c r="M2" s="4"/>
      <c r="N2" s="4"/>
    </row>
    <row r="3" spans="1:22" ht="13.5" customHeight="1" x14ac:dyDescent="0.15">
      <c r="O3" s="6" t="s">
        <v>15</v>
      </c>
      <c r="P3" s="6" t="s">
        <v>484</v>
      </c>
      <c r="Q3" s="6"/>
      <c r="R3" s="6"/>
      <c r="S3" s="6"/>
      <c r="T3" s="6"/>
      <c r="U3" s="6"/>
      <c r="V3" s="6"/>
    </row>
    <row r="4" spans="1:22" ht="13.5" customHeight="1" x14ac:dyDescent="0.15">
      <c r="N4" s="4" t="s">
        <v>20</v>
      </c>
      <c r="O4" s="6">
        <v>0</v>
      </c>
      <c r="P4" s="6" t="s">
        <v>1</v>
      </c>
      <c r="Q4" s="6" t="s">
        <v>485</v>
      </c>
      <c r="R4" s="6" t="s">
        <v>486</v>
      </c>
      <c r="S4" s="6" t="s">
        <v>487</v>
      </c>
      <c r="T4" s="6" t="s">
        <v>488</v>
      </c>
      <c r="U4" s="6" t="s">
        <v>489</v>
      </c>
      <c r="V4" s="6" t="s">
        <v>4</v>
      </c>
    </row>
    <row r="5" spans="1:22" ht="13.5" customHeight="1" x14ac:dyDescent="0.15">
      <c r="N5" s="4" t="s">
        <v>21</v>
      </c>
      <c r="O5" s="6" t="s">
        <v>490</v>
      </c>
      <c r="P5" s="6">
        <v>2069</v>
      </c>
      <c r="Q5" s="6">
        <v>193</v>
      </c>
      <c r="R5" s="6">
        <v>452</v>
      </c>
      <c r="S5" s="6">
        <v>681</v>
      </c>
      <c r="T5" s="6">
        <v>413</v>
      </c>
      <c r="U5" s="6">
        <v>330</v>
      </c>
      <c r="V5" s="6">
        <v>0</v>
      </c>
    </row>
    <row r="6" spans="1:22" ht="13.5" customHeight="1" x14ac:dyDescent="0.15">
      <c r="O6" s="29">
        <v>0</v>
      </c>
      <c r="P6" s="29">
        <v>100</v>
      </c>
      <c r="Q6" s="29">
        <v>9.3281774520874023</v>
      </c>
      <c r="R6" s="29">
        <v>21.846302032470703</v>
      </c>
      <c r="S6" s="29">
        <v>32.914451599121094</v>
      </c>
      <c r="T6" s="29">
        <v>19.961334228515625</v>
      </c>
      <c r="U6" s="29">
        <v>15.949733734130859</v>
      </c>
      <c r="V6" s="29">
        <v>0</v>
      </c>
    </row>
    <row r="7" spans="1:22" ht="13.5" customHeight="1" x14ac:dyDescent="0.15">
      <c r="O7" s="6" t="s">
        <v>491</v>
      </c>
      <c r="P7" s="6">
        <v>2069</v>
      </c>
      <c r="Q7" s="6">
        <v>196</v>
      </c>
      <c r="R7" s="6">
        <v>457</v>
      </c>
      <c r="S7" s="6">
        <v>679</v>
      </c>
      <c r="T7" s="6">
        <v>429</v>
      </c>
      <c r="U7" s="6">
        <v>308</v>
      </c>
      <c r="V7" s="6">
        <v>0</v>
      </c>
    </row>
    <row r="8" spans="1:22" ht="13.5" customHeight="1" x14ac:dyDescent="0.15">
      <c r="O8" s="29">
        <v>0</v>
      </c>
      <c r="P8" s="29">
        <v>100</v>
      </c>
      <c r="Q8" s="29">
        <v>9.4731760025024414</v>
      </c>
      <c r="R8" s="29">
        <v>22.08796501159668</v>
      </c>
      <c r="S8" s="29">
        <v>32.817787170410156</v>
      </c>
      <c r="T8" s="29">
        <v>20.734653472900391</v>
      </c>
      <c r="U8" s="29">
        <v>14.886418342590332</v>
      </c>
      <c r="V8" s="29">
        <v>0</v>
      </c>
    </row>
    <row r="9" spans="1:22" ht="13.5" customHeight="1" x14ac:dyDescent="0.15">
      <c r="O9" s="6" t="s">
        <v>492</v>
      </c>
      <c r="P9" s="6">
        <v>2069</v>
      </c>
      <c r="Q9" s="6">
        <v>148</v>
      </c>
      <c r="R9" s="6">
        <v>375</v>
      </c>
      <c r="S9" s="6">
        <v>747</v>
      </c>
      <c r="T9" s="6">
        <v>483</v>
      </c>
      <c r="U9" s="6">
        <v>316</v>
      </c>
      <c r="V9" s="6">
        <v>0</v>
      </c>
    </row>
    <row r="10" spans="1:22" ht="13.5" customHeight="1" x14ac:dyDescent="0.15">
      <c r="O10" s="29">
        <v>0</v>
      </c>
      <c r="P10" s="29">
        <v>100</v>
      </c>
      <c r="Q10" s="29">
        <v>7.1532139778137207</v>
      </c>
      <c r="R10" s="29">
        <v>18.124698638916016</v>
      </c>
      <c r="S10" s="29">
        <v>36.104400634765625</v>
      </c>
      <c r="T10" s="29">
        <v>23.344610214233398</v>
      </c>
      <c r="U10" s="29">
        <v>15.273078918457031</v>
      </c>
      <c r="V10" s="29">
        <v>0</v>
      </c>
    </row>
    <row r="11" spans="1:22" ht="13.5" customHeight="1" x14ac:dyDescent="0.15">
      <c r="O11" s="6" t="s">
        <v>493</v>
      </c>
      <c r="P11" s="6">
        <v>1293</v>
      </c>
      <c r="Q11" s="6">
        <v>73</v>
      </c>
      <c r="R11" s="6">
        <v>192</v>
      </c>
      <c r="S11" s="6">
        <v>523</v>
      </c>
      <c r="T11" s="6">
        <v>324</v>
      </c>
      <c r="U11" s="6">
        <v>181</v>
      </c>
      <c r="V11" s="6">
        <v>0</v>
      </c>
    </row>
    <row r="12" spans="1:22" ht="13.5" customHeight="1" x14ac:dyDescent="0.15">
      <c r="O12" s="29">
        <v>0</v>
      </c>
      <c r="P12" s="29">
        <v>100</v>
      </c>
      <c r="Q12" s="29">
        <v>5.6457853317260742</v>
      </c>
      <c r="R12" s="29">
        <v>14.849187850952148</v>
      </c>
      <c r="S12" s="29">
        <v>40.448570251464844</v>
      </c>
      <c r="T12" s="29">
        <v>25.058004379272461</v>
      </c>
      <c r="U12" s="29">
        <v>13.998453140258789</v>
      </c>
      <c r="V12" s="29">
        <v>0</v>
      </c>
    </row>
    <row r="13" spans="1:22" ht="13.5" customHeight="1" x14ac:dyDescent="0.15">
      <c r="O13" s="6" t="s">
        <v>494</v>
      </c>
      <c r="P13" s="6">
        <v>2069</v>
      </c>
      <c r="Q13" s="6">
        <v>161</v>
      </c>
      <c r="R13" s="6">
        <v>454</v>
      </c>
      <c r="S13" s="6">
        <v>739</v>
      </c>
      <c r="T13" s="6">
        <v>405</v>
      </c>
      <c r="U13" s="6">
        <v>310</v>
      </c>
      <c r="V13" s="6">
        <v>0</v>
      </c>
    </row>
    <row r="14" spans="1:22" ht="13.5" customHeight="1" x14ac:dyDescent="0.15">
      <c r="O14" s="29">
        <v>0</v>
      </c>
      <c r="P14" s="29">
        <v>100</v>
      </c>
      <c r="Q14" s="29">
        <v>7.7815370559692383</v>
      </c>
      <c r="R14" s="29">
        <v>21.942966461181641</v>
      </c>
      <c r="S14" s="29">
        <v>35.717739105224609</v>
      </c>
      <c r="T14" s="29">
        <v>19.574672698974609</v>
      </c>
      <c r="U14" s="29">
        <v>14.983083724975586</v>
      </c>
      <c r="V14" s="29">
        <v>0</v>
      </c>
    </row>
    <row r="15" spans="1:22" ht="13.5" customHeight="1" x14ac:dyDescent="0.15">
      <c r="O15" s="6" t="s">
        <v>495</v>
      </c>
      <c r="P15" s="6">
        <v>1819</v>
      </c>
      <c r="Q15" s="6">
        <v>180</v>
      </c>
      <c r="R15" s="6">
        <v>401</v>
      </c>
      <c r="S15" s="6">
        <v>614</v>
      </c>
      <c r="T15" s="6">
        <v>376</v>
      </c>
      <c r="U15" s="6">
        <v>248</v>
      </c>
      <c r="V15" s="6">
        <v>0</v>
      </c>
    </row>
    <row r="16" spans="1:22" ht="13.5" customHeight="1" x14ac:dyDescent="0.15">
      <c r="O16" s="29">
        <v>0</v>
      </c>
      <c r="P16" s="29">
        <v>100</v>
      </c>
      <c r="Q16" s="29">
        <v>9.8955469131469727</v>
      </c>
      <c r="R16" s="29">
        <v>22.045080184936523</v>
      </c>
      <c r="S16" s="29">
        <v>33.754810333251953</v>
      </c>
      <c r="T16" s="29">
        <v>20.670698165893555</v>
      </c>
      <c r="U16" s="29">
        <v>13.633865356445313</v>
      </c>
      <c r="V16" s="29">
        <v>0</v>
      </c>
    </row>
    <row r="17" spans="15:22" ht="13.5" customHeight="1" x14ac:dyDescent="0.15">
      <c r="O17" s="6">
        <v>0</v>
      </c>
      <c r="P17" s="6">
        <v>0</v>
      </c>
      <c r="Q17" s="6">
        <v>0</v>
      </c>
      <c r="R17" s="6">
        <v>0</v>
      </c>
      <c r="S17" s="6">
        <v>0</v>
      </c>
      <c r="T17" s="6">
        <v>0</v>
      </c>
      <c r="U17" s="6">
        <v>0</v>
      </c>
      <c r="V17" s="6">
        <v>0</v>
      </c>
    </row>
    <row r="18" spans="15:22" ht="13.5" customHeight="1" x14ac:dyDescent="0.15">
      <c r="O18" s="29">
        <v>0</v>
      </c>
      <c r="P18" s="29">
        <v>0</v>
      </c>
      <c r="Q18" s="29">
        <v>0</v>
      </c>
      <c r="R18" s="29">
        <v>0</v>
      </c>
      <c r="S18" s="29">
        <v>0</v>
      </c>
      <c r="T18" s="29">
        <v>0</v>
      </c>
      <c r="U18" s="29">
        <v>0</v>
      </c>
      <c r="V18" s="29">
        <v>0</v>
      </c>
    </row>
    <row r="19" spans="15:22" ht="13.5" customHeight="1" x14ac:dyDescent="0.15">
      <c r="O19" s="6"/>
      <c r="P19" s="6"/>
      <c r="Q19" s="6"/>
      <c r="R19" s="6"/>
      <c r="S19" s="6"/>
      <c r="T19" s="6"/>
      <c r="U19" s="6"/>
      <c r="V19" s="6"/>
    </row>
    <row r="20" spans="15:22" ht="13.5" customHeight="1" x14ac:dyDescent="0.15">
      <c r="O20" s="29"/>
      <c r="P20" s="29"/>
      <c r="Q20" s="29"/>
      <c r="R20" s="29"/>
      <c r="S20" s="29"/>
      <c r="T20" s="29"/>
      <c r="U20" s="29"/>
      <c r="V20" s="29"/>
    </row>
    <row r="21" spans="15:22" ht="13.5" customHeight="1" x14ac:dyDescent="0.15">
      <c r="O21" s="6"/>
      <c r="P21" s="6"/>
      <c r="Q21" s="6"/>
      <c r="R21" s="6"/>
      <c r="S21" s="6"/>
      <c r="T21" s="6"/>
      <c r="U21" s="6"/>
      <c r="V21" s="6"/>
    </row>
    <row r="22" spans="15:22" ht="13.5" customHeight="1" x14ac:dyDescent="0.15">
      <c r="O22" s="29"/>
      <c r="P22" s="29"/>
      <c r="Q22" s="29"/>
      <c r="R22" s="29"/>
      <c r="S22" s="29"/>
      <c r="T22" s="29"/>
      <c r="U22" s="29"/>
      <c r="V22" s="29"/>
    </row>
    <row r="23" spans="15:22" ht="13.5" customHeight="1" x14ac:dyDescent="0.15">
      <c r="O23" s="6"/>
      <c r="P23" s="6"/>
      <c r="Q23" s="6"/>
      <c r="R23" s="6"/>
      <c r="S23" s="6"/>
      <c r="T23" s="6"/>
      <c r="U23" s="6"/>
      <c r="V23" s="6"/>
    </row>
    <row r="24" spans="15:22" ht="13.5" customHeight="1" x14ac:dyDescent="0.15">
      <c r="O24" s="29"/>
      <c r="P24" s="29"/>
      <c r="Q24" s="29"/>
      <c r="R24" s="29"/>
      <c r="S24" s="29"/>
      <c r="T24" s="29"/>
      <c r="U24" s="29"/>
      <c r="V24" s="29"/>
    </row>
    <row r="25" spans="15:22" ht="13.5" customHeight="1" x14ac:dyDescent="0.15">
      <c r="O25" s="6"/>
      <c r="P25" s="6"/>
      <c r="Q25" s="6"/>
      <c r="R25" s="6"/>
      <c r="S25" s="6"/>
      <c r="T25" s="6"/>
      <c r="U25" s="6"/>
      <c r="V25" s="6"/>
    </row>
    <row r="26" spans="15:22" ht="13.5" customHeight="1" x14ac:dyDescent="0.15">
      <c r="O26" s="29"/>
      <c r="P26" s="29"/>
      <c r="Q26" s="29"/>
      <c r="R26" s="29"/>
      <c r="S26" s="29"/>
      <c r="T26" s="29"/>
      <c r="U26" s="29"/>
      <c r="V26" s="29"/>
    </row>
    <row r="27" spans="15:22" ht="13.5" customHeight="1" x14ac:dyDescent="0.15">
      <c r="O27" s="6"/>
      <c r="P27" s="6"/>
      <c r="Q27" s="6"/>
      <c r="R27" s="6"/>
      <c r="S27" s="6"/>
      <c r="T27" s="6"/>
      <c r="U27" s="6"/>
      <c r="V27" s="6"/>
    </row>
    <row r="28" spans="15:22" ht="13.5" customHeight="1" x14ac:dyDescent="0.15">
      <c r="O28" s="29"/>
      <c r="P28" s="29"/>
      <c r="Q28" s="29"/>
      <c r="R28" s="29"/>
      <c r="S28" s="29"/>
      <c r="T28" s="29"/>
      <c r="U28" s="29"/>
      <c r="V28" s="29"/>
    </row>
    <row r="29" spans="15:22" ht="13.5" customHeight="1" x14ac:dyDescent="0.15">
      <c r="O29" s="6"/>
      <c r="P29" s="6"/>
      <c r="Q29" s="6"/>
      <c r="R29" s="6"/>
      <c r="S29" s="6"/>
      <c r="T29" s="6"/>
      <c r="U29" s="6"/>
      <c r="V29" s="6"/>
    </row>
    <row r="30" spans="15:22" ht="13.5" customHeight="1" x14ac:dyDescent="0.15">
      <c r="O30" s="29"/>
      <c r="P30" s="29"/>
      <c r="Q30" s="29"/>
      <c r="R30" s="29"/>
      <c r="S30" s="29"/>
      <c r="T30" s="29"/>
      <c r="U30" s="29"/>
      <c r="V30" s="29"/>
    </row>
    <row r="31" spans="15:22" ht="13.5" customHeight="1" x14ac:dyDescent="0.15">
      <c r="O31" s="6"/>
      <c r="P31" s="6"/>
      <c r="Q31" s="6"/>
      <c r="R31" s="6"/>
      <c r="S31" s="6"/>
      <c r="T31" s="6"/>
      <c r="U31" s="6"/>
      <c r="V31" s="6"/>
    </row>
    <row r="32" spans="15:22" ht="13.5" customHeight="1" x14ac:dyDescent="0.15">
      <c r="O32" s="29"/>
      <c r="P32" s="29"/>
      <c r="Q32" s="29"/>
      <c r="R32" s="29"/>
      <c r="S32" s="29"/>
      <c r="T32" s="29"/>
      <c r="U32" s="29"/>
      <c r="V32" s="29"/>
    </row>
    <row r="33" spans="14:32" ht="13.5" customHeight="1" x14ac:dyDescent="0.15">
      <c r="O33" s="6"/>
      <c r="P33" s="6"/>
      <c r="Q33" s="6"/>
      <c r="R33" s="6"/>
      <c r="S33" s="6"/>
      <c r="T33" s="6"/>
      <c r="U33" s="6"/>
      <c r="V33" s="6"/>
    </row>
    <row r="34" spans="14:32" ht="13.5" customHeight="1" x14ac:dyDescent="0.15">
      <c r="O34" s="29"/>
      <c r="P34" s="29"/>
      <c r="Q34" s="29"/>
      <c r="R34" s="29"/>
      <c r="S34" s="29"/>
      <c r="T34" s="29"/>
      <c r="U34" s="29"/>
      <c r="V34" s="29"/>
    </row>
    <row r="35" spans="14:32" ht="13.5" customHeight="1" x14ac:dyDescent="0.15">
      <c r="O35" s="6"/>
      <c r="P35" s="6"/>
      <c r="Q35" s="6"/>
      <c r="R35" s="6"/>
      <c r="S35" s="6"/>
      <c r="T35" s="6"/>
      <c r="U35" s="6"/>
      <c r="V35" s="6"/>
      <c r="AA35" s="33"/>
    </row>
    <row r="36" spans="14:32" ht="13.5" customHeight="1" x14ac:dyDescent="0.15">
      <c r="O36" s="29"/>
      <c r="P36" s="29"/>
      <c r="Q36" s="29"/>
      <c r="R36" s="29"/>
      <c r="S36" s="29"/>
      <c r="T36" s="29"/>
      <c r="U36" s="29"/>
      <c r="V36" s="29"/>
    </row>
    <row r="37" spans="14:32" ht="13.5" customHeight="1" x14ac:dyDescent="0.15">
      <c r="O37" s="6"/>
      <c r="P37" s="6"/>
      <c r="Q37" s="6"/>
      <c r="R37" s="6"/>
      <c r="S37" s="6"/>
      <c r="T37" s="6"/>
      <c r="U37" s="6"/>
      <c r="V37" s="6"/>
    </row>
    <row r="38" spans="14:32" ht="13.5" customHeight="1" x14ac:dyDescent="0.15">
      <c r="O38" s="29"/>
      <c r="P38" s="29"/>
      <c r="Q38" s="29"/>
      <c r="R38" s="29"/>
      <c r="S38" s="29"/>
      <c r="T38" s="29"/>
      <c r="U38" s="29"/>
      <c r="V38" s="29"/>
    </row>
    <row r="40" spans="14:32" ht="13.5" customHeight="1" x14ac:dyDescent="0.15">
      <c r="S40" s="32" t="s">
        <v>583</v>
      </c>
      <c r="Z40" s="32" t="s">
        <v>608</v>
      </c>
    </row>
    <row r="41" spans="14:32" ht="13.5" customHeight="1" x14ac:dyDescent="0.15">
      <c r="N41" s="8" t="s">
        <v>613</v>
      </c>
      <c r="P41" s="7" t="s">
        <v>1</v>
      </c>
      <c r="Q41" s="11" t="s">
        <v>485</v>
      </c>
      <c r="R41" s="11" t="s">
        <v>486</v>
      </c>
      <c r="S41" s="20" t="s">
        <v>489</v>
      </c>
      <c r="T41" s="20" t="s">
        <v>487</v>
      </c>
      <c r="U41" s="20" t="s">
        <v>488</v>
      </c>
      <c r="V41" s="11" t="s">
        <v>4</v>
      </c>
      <c r="W41" s="4" t="s">
        <v>22</v>
      </c>
      <c r="Y41" s="4" t="s">
        <v>543</v>
      </c>
      <c r="Z41" s="31" t="s">
        <v>645</v>
      </c>
    </row>
    <row r="42" spans="14:32" ht="13.5" customHeight="1" x14ac:dyDescent="0.15">
      <c r="O42" s="4" t="s">
        <v>646</v>
      </c>
      <c r="P42" s="9">
        <v>100</v>
      </c>
      <c r="Q42" s="9">
        <v>9.3281778637022725</v>
      </c>
      <c r="R42" s="9">
        <v>21.846302561623972</v>
      </c>
      <c r="S42" s="9">
        <v>15.949734171097148</v>
      </c>
      <c r="T42" s="9">
        <v>32.914451425809574</v>
      </c>
      <c r="U42" s="9">
        <v>19.961333977767037</v>
      </c>
      <c r="V42" s="9">
        <v>0</v>
      </c>
      <c r="W42" s="17"/>
      <c r="X42" s="17"/>
      <c r="Y42" s="4">
        <v>3</v>
      </c>
      <c r="Z42" s="17">
        <v>31.174480425326244</v>
      </c>
      <c r="AA42" s="17"/>
      <c r="AB42" s="17"/>
    </row>
    <row r="43" spans="14:32" ht="13.5" customHeight="1" x14ac:dyDescent="0.15">
      <c r="O43" s="4" t="s">
        <v>647</v>
      </c>
      <c r="P43" s="9">
        <v>100</v>
      </c>
      <c r="Q43" s="9">
        <v>9.4731754470758816</v>
      </c>
      <c r="R43" s="9">
        <v>22.08796520057999</v>
      </c>
      <c r="S43" s="9">
        <v>14.886418559690673</v>
      </c>
      <c r="T43" s="9">
        <v>32.817786370227168</v>
      </c>
      <c r="U43" s="9">
        <v>20.734654422426292</v>
      </c>
      <c r="V43" s="9">
        <v>0</v>
      </c>
      <c r="Y43" s="4">
        <v>2</v>
      </c>
      <c r="Z43" s="17">
        <v>31.561140647655872</v>
      </c>
      <c r="AA43" s="17"/>
      <c r="AB43" s="17"/>
    </row>
    <row r="44" spans="14:32" ht="13.5" customHeight="1" x14ac:dyDescent="0.15">
      <c r="O44" s="4" t="s">
        <v>648</v>
      </c>
      <c r="P44" s="9">
        <v>100</v>
      </c>
      <c r="Q44" s="9">
        <v>7.1532141130981151</v>
      </c>
      <c r="R44" s="9">
        <v>18.124697921701305</v>
      </c>
      <c r="S44" s="9">
        <v>15.273078782020299</v>
      </c>
      <c r="T44" s="9">
        <v>36.104398260028994</v>
      </c>
      <c r="U44" s="9">
        <v>23.344610923151283</v>
      </c>
      <c r="V44" s="9">
        <v>0</v>
      </c>
      <c r="Y44" s="4">
        <v>5</v>
      </c>
      <c r="Z44" s="17">
        <v>25.277912034799421</v>
      </c>
      <c r="AA44" s="17"/>
      <c r="AB44" s="17"/>
    </row>
    <row r="45" spans="14:32" ht="13.5" customHeight="1" x14ac:dyDescent="0.15">
      <c r="O45" s="4" t="s">
        <v>649</v>
      </c>
      <c r="P45" s="9">
        <v>100</v>
      </c>
      <c r="Q45" s="9">
        <v>5.645784996133024</v>
      </c>
      <c r="R45" s="9">
        <v>14.849187935034802</v>
      </c>
      <c r="S45" s="9">
        <v>13.9984532095901</v>
      </c>
      <c r="T45" s="9">
        <v>40.448569218870844</v>
      </c>
      <c r="U45" s="9">
        <v>25.05800464037123</v>
      </c>
      <c r="V45" s="9">
        <v>0</v>
      </c>
      <c r="Y45" s="4">
        <v>6</v>
      </c>
      <c r="Z45" s="17">
        <v>20.494972931167826</v>
      </c>
      <c r="AA45" s="17"/>
      <c r="AB45" s="17"/>
    </row>
    <row r="46" spans="14:32" ht="13.5" customHeight="1" x14ac:dyDescent="0.15">
      <c r="O46" s="4" t="s">
        <v>650</v>
      </c>
      <c r="P46" s="9">
        <v>100</v>
      </c>
      <c r="Q46" s="9">
        <v>7.7815369743837595</v>
      </c>
      <c r="R46" s="9">
        <v>21.942967617206381</v>
      </c>
      <c r="S46" s="9">
        <v>14.983083615273079</v>
      </c>
      <c r="T46" s="9">
        <v>35.71773803769937</v>
      </c>
      <c r="U46" s="9">
        <v>19.574673755437409</v>
      </c>
      <c r="V46" s="9">
        <v>0</v>
      </c>
      <c r="Y46" s="4">
        <v>4</v>
      </c>
      <c r="Z46" s="17">
        <v>29.72450459159014</v>
      </c>
      <c r="AA46" s="17"/>
      <c r="AB46" s="17"/>
      <c r="AC46" s="4" t="s">
        <v>543</v>
      </c>
    </row>
    <row r="47" spans="14:32" ht="13.5" customHeight="1" x14ac:dyDescent="0.15">
      <c r="O47" s="4" t="s">
        <v>651</v>
      </c>
      <c r="P47" s="9">
        <v>100</v>
      </c>
      <c r="Q47" s="9">
        <v>9.895547003848268</v>
      </c>
      <c r="R47" s="9">
        <v>22.045079714128644</v>
      </c>
      <c r="S47" s="9">
        <v>13.633864760857614</v>
      </c>
      <c r="T47" s="9">
        <v>33.754810335349092</v>
      </c>
      <c r="U47" s="9">
        <v>20.670698185816384</v>
      </c>
      <c r="V47" s="9">
        <v>0</v>
      </c>
      <c r="Y47" s="4">
        <v>1</v>
      </c>
      <c r="Z47" s="17">
        <v>31.940626717976912</v>
      </c>
      <c r="AA47" s="17"/>
      <c r="AB47" s="17"/>
      <c r="AC47" s="21">
        <v>1</v>
      </c>
      <c r="AD47" s="22" t="s">
        <v>651</v>
      </c>
      <c r="AE47" s="22">
        <v>31.940626717976912</v>
      </c>
      <c r="AF47" s="23" t="s">
        <v>652</v>
      </c>
    </row>
    <row r="48" spans="14:32" ht="13.5" customHeight="1" x14ac:dyDescent="0.15">
      <c r="P48" s="9"/>
      <c r="Q48" s="9"/>
      <c r="R48" s="9"/>
      <c r="S48" s="9"/>
      <c r="T48" s="9"/>
      <c r="U48" s="9"/>
      <c r="V48" s="9"/>
      <c r="Y48" s="4">
        <v>7</v>
      </c>
      <c r="Z48" s="17">
        <v>0</v>
      </c>
      <c r="AA48" s="17"/>
      <c r="AB48" s="17"/>
      <c r="AC48" s="21">
        <v>2</v>
      </c>
      <c r="AD48" s="22" t="s">
        <v>647</v>
      </c>
      <c r="AE48" s="22">
        <v>31.561140647655872</v>
      </c>
      <c r="AF48" s="24" t="s">
        <v>653</v>
      </c>
    </row>
    <row r="49" spans="15:32" ht="13.5" customHeight="1" x14ac:dyDescent="0.15">
      <c r="P49" s="9"/>
      <c r="Q49" s="9"/>
      <c r="R49" s="9"/>
      <c r="S49" s="9"/>
      <c r="T49" s="9"/>
      <c r="U49" s="9"/>
      <c r="V49" s="9"/>
      <c r="Y49" s="4">
        <v>7</v>
      </c>
      <c r="Z49" s="17">
        <v>0</v>
      </c>
      <c r="AA49" s="17"/>
      <c r="AB49" s="17"/>
      <c r="AC49" s="21">
        <v>3</v>
      </c>
      <c r="AD49" s="22" t="s">
        <v>646</v>
      </c>
      <c r="AE49" s="22">
        <v>31.174480425326244</v>
      </c>
      <c r="AF49" s="25" t="s">
        <v>654</v>
      </c>
    </row>
    <row r="50" spans="15:32" ht="13.5" customHeight="1" x14ac:dyDescent="0.15">
      <c r="P50" s="9"/>
      <c r="Q50" s="9"/>
      <c r="R50" s="9"/>
      <c r="S50" s="9"/>
      <c r="T50" s="9"/>
      <c r="U50" s="9"/>
      <c r="V50" s="9"/>
      <c r="Y50" s="4">
        <v>7</v>
      </c>
      <c r="Z50" s="17">
        <v>0</v>
      </c>
      <c r="AA50" s="17"/>
      <c r="AB50" s="17"/>
    </row>
    <row r="51" spans="15:32" ht="13.5" customHeight="1" x14ac:dyDescent="0.15">
      <c r="O51" s="30"/>
      <c r="P51" s="9"/>
      <c r="Q51" s="9"/>
      <c r="R51" s="9"/>
      <c r="S51" s="9"/>
      <c r="T51" s="9"/>
      <c r="U51" s="9"/>
      <c r="V51" s="9"/>
      <c r="Y51" s="4">
        <v>7</v>
      </c>
      <c r="Z51" s="17">
        <v>0</v>
      </c>
      <c r="AA51" s="17"/>
      <c r="AB51" s="17"/>
    </row>
    <row r="52" spans="15:32" ht="13.5" customHeight="1" x14ac:dyDescent="0.15">
      <c r="P52" s="9"/>
      <c r="Q52" s="9"/>
      <c r="R52" s="9"/>
      <c r="S52" s="9"/>
      <c r="T52" s="9"/>
      <c r="U52" s="9"/>
      <c r="V52" s="9"/>
      <c r="Y52" s="4">
        <v>7</v>
      </c>
      <c r="Z52" s="17">
        <v>0</v>
      </c>
      <c r="AA52" s="17"/>
      <c r="AB52" s="17"/>
    </row>
    <row r="53" spans="15:32" ht="13.5" customHeight="1" x14ac:dyDescent="0.15">
      <c r="P53" s="9"/>
      <c r="Q53" s="9"/>
      <c r="R53" s="9"/>
      <c r="S53" s="9"/>
      <c r="T53" s="9"/>
      <c r="U53" s="9"/>
      <c r="V53" s="9"/>
      <c r="Y53" s="4">
        <v>7</v>
      </c>
      <c r="Z53" s="17">
        <v>0</v>
      </c>
      <c r="AA53" s="17"/>
      <c r="AB53" s="17"/>
    </row>
    <row r="54" spans="15:32" ht="13.5" customHeight="1" x14ac:dyDescent="0.15">
      <c r="P54" s="9"/>
      <c r="Q54" s="9"/>
      <c r="R54" s="9"/>
      <c r="S54" s="9"/>
      <c r="T54" s="9"/>
      <c r="U54" s="9"/>
      <c r="V54" s="9"/>
      <c r="Y54" s="4">
        <v>7</v>
      </c>
      <c r="Z54" s="17">
        <v>0</v>
      </c>
      <c r="AA54" s="17"/>
      <c r="AB54" s="17"/>
    </row>
    <row r="55" spans="15:32" ht="13.5" customHeight="1" x14ac:dyDescent="0.15">
      <c r="P55" s="9"/>
      <c r="Q55" s="9"/>
      <c r="R55" s="9"/>
      <c r="S55" s="9"/>
      <c r="T55" s="9"/>
      <c r="U55" s="9"/>
      <c r="V55" s="9"/>
      <c r="Y55" s="4">
        <v>7</v>
      </c>
      <c r="Z55" s="17">
        <v>0</v>
      </c>
      <c r="AA55" s="17"/>
      <c r="AB55" s="17"/>
    </row>
    <row r="56" spans="15:32" ht="13.5" customHeight="1" x14ac:dyDescent="0.15">
      <c r="P56" s="9"/>
      <c r="Q56" s="9"/>
      <c r="R56" s="9"/>
      <c r="S56" s="9"/>
      <c r="T56" s="9"/>
      <c r="U56" s="9"/>
      <c r="V56" s="9"/>
      <c r="Y56" s="4">
        <v>7</v>
      </c>
      <c r="Z56" s="17">
        <v>0</v>
      </c>
      <c r="AA56" s="17"/>
      <c r="AB56" s="17"/>
    </row>
    <row r="57" spans="15:32" ht="13.5" customHeight="1" x14ac:dyDescent="0.15">
      <c r="P57" s="9"/>
      <c r="Q57" s="9"/>
      <c r="R57" s="9"/>
      <c r="S57" s="9"/>
      <c r="T57" s="9"/>
      <c r="U57" s="9"/>
      <c r="V57" s="9"/>
      <c r="Y57" s="4">
        <v>7</v>
      </c>
      <c r="Z57" s="17">
        <v>0</v>
      </c>
      <c r="AA57" s="17"/>
      <c r="AB57" s="17"/>
    </row>
    <row r="58" spans="15:32" ht="13.5" customHeight="1" x14ac:dyDescent="0.15">
      <c r="P58" s="9"/>
      <c r="Q58" s="9"/>
      <c r="R58" s="9"/>
      <c r="S58" s="9"/>
      <c r="T58" s="9"/>
      <c r="U58" s="9"/>
      <c r="V58" s="9"/>
      <c r="Y58" s="4">
        <v>7</v>
      </c>
      <c r="Z58" s="17">
        <v>0</v>
      </c>
      <c r="AA58" s="17"/>
      <c r="AB58" s="17"/>
    </row>
  </sheetData>
  <sheetProtection formatColumns="0"/>
  <phoneticPr fontId="1"/>
  <conditionalFormatting sqref="Z42:Z58">
    <cfRule type="top10" dxfId="4" priority="1" rank="3"/>
  </conditionalFormatting>
  <conditionalFormatting sqref="AA42:AB58">
    <cfRule type="top10" dxfId="3" priority="2" rank="3"/>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0AEC-640C-4433-B455-C9DBAF32DD54}">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641</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642</v>
      </c>
      <c r="B2" s="4" t="s">
        <v>496</v>
      </c>
      <c r="C2" s="4"/>
      <c r="D2" s="4"/>
      <c r="E2" s="4"/>
      <c r="F2" s="4"/>
      <c r="G2" s="4"/>
      <c r="H2" s="4"/>
      <c r="I2" s="4"/>
      <c r="J2" s="4"/>
      <c r="K2" s="4"/>
      <c r="L2" s="4"/>
    </row>
    <row r="4" spans="1:27" ht="13.5" customHeight="1" x14ac:dyDescent="0.15">
      <c r="M4" s="4" t="s">
        <v>20</v>
      </c>
      <c r="N4" s="6" t="s">
        <v>1</v>
      </c>
      <c r="O4" s="6" t="s">
        <v>497</v>
      </c>
      <c r="P4" s="6" t="s">
        <v>498</v>
      </c>
      <c r="Q4" s="6" t="s">
        <v>499</v>
      </c>
      <c r="R4" s="6" t="s">
        <v>500</v>
      </c>
      <c r="S4" s="6" t="s">
        <v>4</v>
      </c>
      <c r="T4" s="6">
        <v>0</v>
      </c>
      <c r="U4" s="6">
        <v>0</v>
      </c>
      <c r="V4" s="6">
        <v>0</v>
      </c>
      <c r="W4" s="6">
        <v>0</v>
      </c>
      <c r="X4" s="6">
        <v>0</v>
      </c>
      <c r="Y4" s="6">
        <v>0</v>
      </c>
      <c r="Z4" s="6">
        <v>0</v>
      </c>
      <c r="AA4" s="6">
        <v>0</v>
      </c>
    </row>
    <row r="5" spans="1:27" ht="13.5" customHeight="1" x14ac:dyDescent="0.15">
      <c r="M5" s="4" t="s">
        <v>21</v>
      </c>
      <c r="N5" s="16">
        <v>2069</v>
      </c>
      <c r="O5" s="16">
        <v>594</v>
      </c>
      <c r="P5" s="16">
        <v>427</v>
      </c>
      <c r="Q5" s="16">
        <v>308</v>
      </c>
      <c r="R5" s="16">
        <v>740</v>
      </c>
      <c r="S5" s="16">
        <v>0</v>
      </c>
      <c r="T5" s="16">
        <v>0</v>
      </c>
      <c r="U5" s="16">
        <v>0</v>
      </c>
      <c r="V5" s="16">
        <v>0</v>
      </c>
      <c r="W5" s="16">
        <v>0</v>
      </c>
      <c r="X5" s="16">
        <v>0</v>
      </c>
      <c r="Y5" s="16">
        <v>0</v>
      </c>
      <c r="Z5" s="16">
        <v>0</v>
      </c>
      <c r="AA5" s="16">
        <v>0</v>
      </c>
    </row>
    <row r="9" spans="1:27" ht="13.5" customHeight="1" x14ac:dyDescent="0.15">
      <c r="M9" s="4" t="s">
        <v>0</v>
      </c>
      <c r="N9" s="7" t="s">
        <v>1</v>
      </c>
      <c r="O9" s="11" t="s">
        <v>497</v>
      </c>
      <c r="P9" s="11" t="s">
        <v>498</v>
      </c>
      <c r="Q9" s="11" t="s">
        <v>499</v>
      </c>
      <c r="R9" s="11" t="s">
        <v>500</v>
      </c>
      <c r="S9" s="11" t="s">
        <v>4</v>
      </c>
      <c r="T9" s="11">
        <v>0</v>
      </c>
      <c r="U9" s="11">
        <v>0</v>
      </c>
      <c r="V9" s="11">
        <v>0</v>
      </c>
      <c r="W9" s="11">
        <v>0</v>
      </c>
      <c r="X9" s="11">
        <v>0</v>
      </c>
      <c r="Y9" s="11">
        <v>0</v>
      </c>
      <c r="Z9" s="11">
        <v>0</v>
      </c>
      <c r="AA9" s="11">
        <v>0</v>
      </c>
    </row>
    <row r="10" spans="1:27" ht="13.5" customHeight="1" x14ac:dyDescent="0.15">
      <c r="M10" s="8" t="s">
        <v>613</v>
      </c>
      <c r="N10" s="10">
        <v>2069</v>
      </c>
      <c r="O10" s="10">
        <v>594</v>
      </c>
      <c r="P10" s="10">
        <v>427</v>
      </c>
      <c r="Q10" s="10">
        <v>308</v>
      </c>
      <c r="R10" s="10">
        <v>740</v>
      </c>
      <c r="S10" s="10">
        <v>0</v>
      </c>
      <c r="T10" s="10">
        <v>0</v>
      </c>
      <c r="U10" s="10">
        <v>0</v>
      </c>
      <c r="V10" s="10">
        <v>0</v>
      </c>
      <c r="W10" s="10">
        <v>0</v>
      </c>
      <c r="X10" s="10">
        <v>0</v>
      </c>
      <c r="Y10" s="10">
        <v>0</v>
      </c>
      <c r="Z10" s="10">
        <v>0</v>
      </c>
      <c r="AA10" s="10">
        <v>0</v>
      </c>
    </row>
    <row r="11" spans="1:27" ht="13.5" customHeight="1" x14ac:dyDescent="0.15">
      <c r="N11" s="9">
        <v>100</v>
      </c>
      <c r="O11" s="9">
        <v>28.709521507974866</v>
      </c>
      <c r="P11" s="9">
        <v>20.637989366843886</v>
      </c>
      <c r="Q11" s="9">
        <v>14.886418559690673</v>
      </c>
      <c r="R11" s="9">
        <v>35.76607056549058</v>
      </c>
      <c r="S11" s="9">
        <v>0</v>
      </c>
      <c r="T11" s="9">
        <v>0</v>
      </c>
      <c r="U11" s="9">
        <v>0</v>
      </c>
      <c r="V11" s="9">
        <v>0</v>
      </c>
      <c r="W11" s="9">
        <v>0</v>
      </c>
      <c r="X11" s="9">
        <v>0</v>
      </c>
      <c r="Y11" s="9">
        <v>0</v>
      </c>
      <c r="Z11" s="9">
        <v>0</v>
      </c>
      <c r="AA11" s="9">
        <v>0</v>
      </c>
    </row>
    <row r="12" spans="1:27" ht="13.5" customHeight="1" x14ac:dyDescent="0.15">
      <c r="M12" s="4" t="s">
        <v>543</v>
      </c>
      <c r="O12" s="4">
        <v>2</v>
      </c>
      <c r="P12" s="4">
        <v>3</v>
      </c>
      <c r="Q12" s="4">
        <v>4</v>
      </c>
      <c r="R12" s="4">
        <v>1</v>
      </c>
      <c r="S12" s="4">
        <v>5</v>
      </c>
      <c r="T12" s="4">
        <v>5</v>
      </c>
      <c r="U12" s="4">
        <v>5</v>
      </c>
      <c r="V12" s="4">
        <v>5</v>
      </c>
      <c r="W12" s="4">
        <v>5</v>
      </c>
      <c r="X12" s="4">
        <v>5</v>
      </c>
      <c r="Y12" s="4">
        <v>5</v>
      </c>
      <c r="Z12" s="4">
        <v>5</v>
      </c>
      <c r="AA12" s="4">
        <v>5</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FA5D-2AC9-4226-89B3-7E50AFA9C5DA}">
  <dimension ref="A1:AF58"/>
  <sheetViews>
    <sheetView zoomScaleNormal="100" workbookViewId="0"/>
  </sheetViews>
  <sheetFormatPr defaultColWidth="9.25" defaultRowHeight="13.5" customHeight="1" x14ac:dyDescent="0.15"/>
  <cols>
    <col min="1" max="14" width="9.25" style="4"/>
    <col min="15" max="15" width="10.875" style="4" bestFit="1" customWidth="1"/>
    <col min="16" max="16" width="10.75" style="4" bestFit="1" customWidth="1"/>
    <col min="17" max="22" width="9.375" style="4" bestFit="1" customWidth="1"/>
    <col min="23" max="25" width="9.25" style="4"/>
    <col min="26" max="26" width="11.5" style="4" customWidth="1"/>
    <col min="27" max="16384" width="9.25" style="4"/>
  </cols>
  <sheetData>
    <row r="1" spans="1:22" s="5" customFormat="1" ht="13.5" customHeight="1" x14ac:dyDescent="0.15">
      <c r="A1" s="4" t="s">
        <v>630</v>
      </c>
      <c r="B1" s="4"/>
    </row>
    <row r="2" spans="1:22" s="5" customFormat="1" ht="13.5" customHeight="1" x14ac:dyDescent="0.15">
      <c r="A2" s="4" t="s">
        <v>631</v>
      </c>
      <c r="B2" s="4" t="s">
        <v>501</v>
      </c>
      <c r="C2" s="4"/>
      <c r="D2" s="4"/>
      <c r="E2" s="4"/>
      <c r="F2" s="4"/>
      <c r="G2" s="4"/>
      <c r="H2" s="4"/>
      <c r="I2" s="4"/>
      <c r="J2" s="4"/>
      <c r="K2" s="4"/>
      <c r="L2" s="4"/>
      <c r="M2" s="4"/>
      <c r="N2" s="4"/>
    </row>
    <row r="3" spans="1:22" ht="13.5" customHeight="1" x14ac:dyDescent="0.15">
      <c r="O3" s="6" t="s">
        <v>15</v>
      </c>
      <c r="P3" s="6" t="s">
        <v>501</v>
      </c>
      <c r="Q3" s="6"/>
      <c r="R3" s="6"/>
      <c r="S3" s="6"/>
      <c r="T3" s="6"/>
      <c r="U3" s="6"/>
      <c r="V3" s="6"/>
    </row>
    <row r="4" spans="1:22" ht="13.5" customHeight="1" x14ac:dyDescent="0.15">
      <c r="N4" s="4" t="s">
        <v>20</v>
      </c>
      <c r="O4" s="6">
        <v>0</v>
      </c>
      <c r="P4" s="6" t="s">
        <v>1</v>
      </c>
      <c r="Q4" s="6" t="s">
        <v>502</v>
      </c>
      <c r="R4" s="6" t="s">
        <v>503</v>
      </c>
      <c r="S4" s="6" t="s">
        <v>504</v>
      </c>
      <c r="T4" s="6" t="s">
        <v>505</v>
      </c>
      <c r="U4" s="6" t="s">
        <v>506</v>
      </c>
      <c r="V4" s="6" t="s">
        <v>4</v>
      </c>
    </row>
    <row r="5" spans="1:22" ht="13.5" customHeight="1" x14ac:dyDescent="0.15">
      <c r="N5" s="4" t="s">
        <v>21</v>
      </c>
      <c r="O5" s="6" t="s">
        <v>490</v>
      </c>
      <c r="P5" s="6">
        <v>1375</v>
      </c>
      <c r="Q5" s="6">
        <v>31</v>
      </c>
      <c r="R5" s="6">
        <v>144</v>
      </c>
      <c r="S5" s="6">
        <v>341</v>
      </c>
      <c r="T5" s="6">
        <v>350</v>
      </c>
      <c r="U5" s="6">
        <v>509</v>
      </c>
      <c r="V5" s="6">
        <v>0</v>
      </c>
    </row>
    <row r="6" spans="1:22" ht="13.5" customHeight="1" x14ac:dyDescent="0.15">
      <c r="O6" s="29">
        <v>0</v>
      </c>
      <c r="P6" s="29">
        <v>100</v>
      </c>
      <c r="Q6" s="29">
        <v>2.2545454502105713</v>
      </c>
      <c r="R6" s="29">
        <v>10.47272777557373</v>
      </c>
      <c r="S6" s="29">
        <v>24.799999237060547</v>
      </c>
      <c r="T6" s="29">
        <v>25.454544067382813</v>
      </c>
      <c r="U6" s="29">
        <v>37.018184661865234</v>
      </c>
      <c r="V6" s="29">
        <v>0</v>
      </c>
    </row>
    <row r="7" spans="1:22" ht="13.5" customHeight="1" x14ac:dyDescent="0.15">
      <c r="O7" s="6" t="s">
        <v>491</v>
      </c>
      <c r="P7" s="6">
        <v>1375</v>
      </c>
      <c r="Q7" s="6">
        <v>21</v>
      </c>
      <c r="R7" s="6">
        <v>172</v>
      </c>
      <c r="S7" s="6">
        <v>320</v>
      </c>
      <c r="T7" s="6">
        <v>371</v>
      </c>
      <c r="U7" s="6">
        <v>491</v>
      </c>
      <c r="V7" s="6">
        <v>0</v>
      </c>
    </row>
    <row r="8" spans="1:22" ht="13.5" customHeight="1" x14ac:dyDescent="0.15">
      <c r="O8" s="29">
        <v>0</v>
      </c>
      <c r="P8" s="29">
        <v>100</v>
      </c>
      <c r="Q8" s="29">
        <v>1.5272727012634277</v>
      </c>
      <c r="R8" s="29">
        <v>12.509091377258301</v>
      </c>
      <c r="S8" s="29">
        <v>23.272727966308594</v>
      </c>
      <c r="T8" s="29">
        <v>26.981819152832031</v>
      </c>
      <c r="U8" s="29">
        <v>35.709091186523438</v>
      </c>
      <c r="V8" s="29">
        <v>0</v>
      </c>
    </row>
    <row r="9" spans="1:22" ht="13.5" customHeight="1" x14ac:dyDescent="0.15">
      <c r="O9" s="6" t="s">
        <v>492</v>
      </c>
      <c r="P9" s="6">
        <v>1375</v>
      </c>
      <c r="Q9" s="6">
        <v>26</v>
      </c>
      <c r="R9" s="6">
        <v>177</v>
      </c>
      <c r="S9" s="6">
        <v>327</v>
      </c>
      <c r="T9" s="6">
        <v>367</v>
      </c>
      <c r="U9" s="6">
        <v>478</v>
      </c>
      <c r="V9" s="6">
        <v>0</v>
      </c>
    </row>
    <row r="10" spans="1:22" ht="13.5" customHeight="1" x14ac:dyDescent="0.15">
      <c r="O10" s="29">
        <v>0</v>
      </c>
      <c r="P10" s="29">
        <v>100</v>
      </c>
      <c r="Q10" s="29">
        <v>1.8909090757369995</v>
      </c>
      <c r="R10" s="29">
        <v>12.872727394104004</v>
      </c>
      <c r="S10" s="29">
        <v>23.781818389892578</v>
      </c>
      <c r="T10" s="29">
        <v>26.690908432006836</v>
      </c>
      <c r="U10" s="29">
        <v>34.763637542724609</v>
      </c>
      <c r="V10" s="29">
        <v>0</v>
      </c>
    </row>
    <row r="11" spans="1:22" ht="13.5" customHeight="1" x14ac:dyDescent="0.15">
      <c r="O11" s="6" t="s">
        <v>493</v>
      </c>
      <c r="P11" s="6">
        <v>742</v>
      </c>
      <c r="Q11" s="6">
        <v>50</v>
      </c>
      <c r="R11" s="6">
        <v>150</v>
      </c>
      <c r="S11" s="6">
        <v>142</v>
      </c>
      <c r="T11" s="6">
        <v>148</v>
      </c>
      <c r="U11" s="6">
        <v>252</v>
      </c>
      <c r="V11" s="6">
        <v>0</v>
      </c>
    </row>
    <row r="12" spans="1:22" ht="13.5" customHeight="1" x14ac:dyDescent="0.15">
      <c r="O12" s="29">
        <v>0</v>
      </c>
      <c r="P12" s="29">
        <v>100</v>
      </c>
      <c r="Q12" s="29">
        <v>6.7385444641113281</v>
      </c>
      <c r="R12" s="29">
        <v>20.215633392333984</v>
      </c>
      <c r="S12" s="29">
        <v>19.137466430664063</v>
      </c>
      <c r="T12" s="29">
        <v>19.94609260559082</v>
      </c>
      <c r="U12" s="29">
        <v>33.962265014648438</v>
      </c>
      <c r="V12" s="29">
        <v>0</v>
      </c>
    </row>
    <row r="13" spans="1:22" ht="13.5" customHeight="1" x14ac:dyDescent="0.15">
      <c r="O13" s="6" t="s">
        <v>507</v>
      </c>
      <c r="P13" s="6">
        <v>1375</v>
      </c>
      <c r="Q13" s="6">
        <v>29</v>
      </c>
      <c r="R13" s="6">
        <v>138</v>
      </c>
      <c r="S13" s="6">
        <v>251</v>
      </c>
      <c r="T13" s="6">
        <v>426</v>
      </c>
      <c r="U13" s="6">
        <v>531</v>
      </c>
      <c r="V13" s="6">
        <v>0</v>
      </c>
    </row>
    <row r="14" spans="1:22" ht="13.5" customHeight="1" x14ac:dyDescent="0.15">
      <c r="O14" s="29">
        <v>0</v>
      </c>
      <c r="P14" s="29">
        <v>100</v>
      </c>
      <c r="Q14" s="29">
        <v>2.10909104347229</v>
      </c>
      <c r="R14" s="29">
        <v>10.03636360168457</v>
      </c>
      <c r="S14" s="29">
        <v>18.254545211791992</v>
      </c>
      <c r="T14" s="29">
        <v>30.981817245483398</v>
      </c>
      <c r="U14" s="29">
        <v>38.618183135986328</v>
      </c>
      <c r="V14" s="29">
        <v>0</v>
      </c>
    </row>
    <row r="15" spans="1:22" ht="13.5" customHeight="1" x14ac:dyDescent="0.15">
      <c r="O15" s="6">
        <v>0</v>
      </c>
      <c r="P15" s="6">
        <v>0</v>
      </c>
      <c r="Q15" s="6">
        <v>0</v>
      </c>
      <c r="R15" s="6">
        <v>0</v>
      </c>
      <c r="S15" s="6">
        <v>0</v>
      </c>
      <c r="T15" s="6">
        <v>0</v>
      </c>
      <c r="U15" s="6">
        <v>0</v>
      </c>
      <c r="V15" s="6">
        <v>0</v>
      </c>
    </row>
    <row r="16" spans="1:22" ht="13.5" customHeight="1" x14ac:dyDescent="0.15">
      <c r="O16" s="29">
        <v>0</v>
      </c>
      <c r="P16" s="29">
        <v>0</v>
      </c>
      <c r="Q16" s="29">
        <v>0</v>
      </c>
      <c r="R16" s="29">
        <v>0</v>
      </c>
      <c r="S16" s="29">
        <v>0</v>
      </c>
      <c r="T16" s="29">
        <v>0</v>
      </c>
      <c r="U16" s="29">
        <v>0</v>
      </c>
      <c r="V16" s="29">
        <v>0</v>
      </c>
    </row>
    <row r="17" spans="15:22" ht="13.5" customHeight="1" x14ac:dyDescent="0.15">
      <c r="O17" s="6"/>
      <c r="P17" s="6"/>
      <c r="Q17" s="6"/>
      <c r="R17" s="6"/>
      <c r="S17" s="6"/>
      <c r="T17" s="6"/>
      <c r="U17" s="6"/>
      <c r="V17" s="6"/>
    </row>
    <row r="18" spans="15:22" ht="13.5" customHeight="1" x14ac:dyDescent="0.15">
      <c r="O18" s="29"/>
      <c r="P18" s="29"/>
      <c r="Q18" s="29"/>
      <c r="R18" s="29"/>
      <c r="S18" s="29"/>
      <c r="T18" s="29"/>
      <c r="U18" s="29"/>
      <c r="V18" s="29"/>
    </row>
    <row r="19" spans="15:22" ht="13.5" customHeight="1" x14ac:dyDescent="0.15">
      <c r="O19" s="6"/>
      <c r="P19" s="6"/>
      <c r="Q19" s="6"/>
      <c r="R19" s="6"/>
      <c r="S19" s="6"/>
      <c r="T19" s="6"/>
      <c r="U19" s="6"/>
      <c r="V19" s="6"/>
    </row>
    <row r="20" spans="15:22" ht="13.5" customHeight="1" x14ac:dyDescent="0.15">
      <c r="O20" s="29"/>
      <c r="P20" s="29"/>
      <c r="Q20" s="29"/>
      <c r="R20" s="29"/>
      <c r="S20" s="29"/>
      <c r="T20" s="29"/>
      <c r="U20" s="29"/>
      <c r="V20" s="29"/>
    </row>
    <row r="21" spans="15:22" ht="13.5" customHeight="1" x14ac:dyDescent="0.15">
      <c r="O21" s="6"/>
      <c r="P21" s="6"/>
      <c r="Q21" s="6"/>
      <c r="R21" s="6"/>
      <c r="S21" s="6"/>
      <c r="T21" s="6"/>
      <c r="U21" s="6"/>
      <c r="V21" s="6"/>
    </row>
    <row r="22" spans="15:22" ht="13.5" customHeight="1" x14ac:dyDescent="0.15">
      <c r="O22" s="29"/>
      <c r="P22" s="29"/>
      <c r="Q22" s="29"/>
      <c r="R22" s="29"/>
      <c r="S22" s="29"/>
      <c r="T22" s="29"/>
      <c r="U22" s="29"/>
      <c r="V22" s="29"/>
    </row>
    <row r="23" spans="15:22" ht="13.5" customHeight="1" x14ac:dyDescent="0.15">
      <c r="O23" s="6"/>
      <c r="P23" s="6"/>
      <c r="Q23" s="6"/>
      <c r="R23" s="6"/>
      <c r="S23" s="6"/>
      <c r="T23" s="6"/>
      <c r="U23" s="6"/>
      <c r="V23" s="6"/>
    </row>
    <row r="24" spans="15:22" ht="13.5" customHeight="1" x14ac:dyDescent="0.15">
      <c r="O24" s="29"/>
      <c r="P24" s="29"/>
      <c r="Q24" s="29"/>
      <c r="R24" s="29"/>
      <c r="S24" s="29"/>
      <c r="T24" s="29"/>
      <c r="U24" s="29"/>
      <c r="V24" s="29"/>
    </row>
    <row r="25" spans="15:22" ht="13.5" customHeight="1" x14ac:dyDescent="0.15">
      <c r="O25" s="6"/>
      <c r="P25" s="6"/>
      <c r="Q25" s="6"/>
      <c r="R25" s="6"/>
      <c r="S25" s="6"/>
      <c r="T25" s="6"/>
      <c r="U25" s="6"/>
      <c r="V25" s="6"/>
    </row>
    <row r="26" spans="15:22" ht="13.5" customHeight="1" x14ac:dyDescent="0.15">
      <c r="O26" s="29"/>
      <c r="P26" s="29"/>
      <c r="Q26" s="29"/>
      <c r="R26" s="29"/>
      <c r="S26" s="29"/>
      <c r="T26" s="29"/>
      <c r="U26" s="29"/>
      <c r="V26" s="29"/>
    </row>
    <row r="27" spans="15:22" ht="13.5" customHeight="1" x14ac:dyDescent="0.15">
      <c r="O27" s="6"/>
      <c r="P27" s="6"/>
      <c r="Q27" s="6"/>
      <c r="R27" s="6"/>
      <c r="S27" s="6"/>
      <c r="T27" s="6"/>
      <c r="U27" s="6"/>
      <c r="V27" s="6"/>
    </row>
    <row r="28" spans="15:22" ht="13.5" customHeight="1" x14ac:dyDescent="0.15">
      <c r="O28" s="29"/>
      <c r="P28" s="29"/>
      <c r="Q28" s="29"/>
      <c r="R28" s="29"/>
      <c r="S28" s="29"/>
      <c r="T28" s="29"/>
      <c r="U28" s="29"/>
      <c r="V28" s="29"/>
    </row>
    <row r="29" spans="15:22" ht="13.5" customHeight="1" x14ac:dyDescent="0.15">
      <c r="O29" s="6"/>
      <c r="P29" s="6"/>
      <c r="Q29" s="6"/>
      <c r="R29" s="6"/>
      <c r="S29" s="6"/>
      <c r="T29" s="6"/>
      <c r="U29" s="6"/>
      <c r="V29" s="6"/>
    </row>
    <row r="30" spans="15:22" ht="13.5" customHeight="1" x14ac:dyDescent="0.15">
      <c r="O30" s="29"/>
      <c r="P30" s="29"/>
      <c r="Q30" s="29"/>
      <c r="R30" s="29"/>
      <c r="S30" s="29"/>
      <c r="T30" s="29"/>
      <c r="U30" s="29"/>
      <c r="V30" s="29"/>
    </row>
    <row r="31" spans="15:22" ht="13.5" customHeight="1" x14ac:dyDescent="0.15">
      <c r="O31" s="6"/>
      <c r="P31" s="6"/>
      <c r="Q31" s="6"/>
      <c r="R31" s="6"/>
      <c r="S31" s="6"/>
      <c r="T31" s="6"/>
      <c r="U31" s="6"/>
      <c r="V31" s="6"/>
    </row>
    <row r="32" spans="15:22" ht="13.5" customHeight="1" x14ac:dyDescent="0.15">
      <c r="O32" s="29"/>
      <c r="P32" s="29"/>
      <c r="Q32" s="29"/>
      <c r="R32" s="29"/>
      <c r="S32" s="29"/>
      <c r="T32" s="29"/>
      <c r="U32" s="29"/>
      <c r="V32" s="29"/>
    </row>
    <row r="33" spans="14:32" ht="13.5" customHeight="1" x14ac:dyDescent="0.15">
      <c r="O33" s="6"/>
      <c r="P33" s="6"/>
      <c r="Q33" s="6"/>
      <c r="R33" s="6"/>
      <c r="S33" s="6"/>
      <c r="T33" s="6"/>
      <c r="U33" s="6"/>
      <c r="V33" s="6"/>
    </row>
    <row r="34" spans="14:32" ht="13.5" customHeight="1" x14ac:dyDescent="0.15">
      <c r="O34" s="29"/>
      <c r="P34" s="29"/>
      <c r="Q34" s="29"/>
      <c r="R34" s="29"/>
      <c r="S34" s="29"/>
      <c r="T34" s="29"/>
      <c r="U34" s="29"/>
      <c r="V34" s="29"/>
    </row>
    <row r="35" spans="14:32" ht="13.5" customHeight="1" x14ac:dyDescent="0.15">
      <c r="O35" s="6"/>
      <c r="P35" s="6"/>
      <c r="Q35" s="6"/>
      <c r="R35" s="6"/>
      <c r="S35" s="6"/>
      <c r="T35" s="6"/>
      <c r="U35" s="6"/>
      <c r="V35" s="6"/>
    </row>
    <row r="36" spans="14:32" ht="13.5" customHeight="1" x14ac:dyDescent="0.15">
      <c r="O36" s="29"/>
      <c r="P36" s="29"/>
      <c r="Q36" s="29"/>
      <c r="R36" s="29"/>
      <c r="S36" s="29"/>
      <c r="T36" s="29"/>
      <c r="U36" s="29"/>
      <c r="V36" s="29"/>
    </row>
    <row r="37" spans="14:32" ht="13.5" customHeight="1" x14ac:dyDescent="0.15">
      <c r="O37" s="6"/>
      <c r="P37" s="6"/>
      <c r="Q37" s="6"/>
      <c r="R37" s="6"/>
      <c r="S37" s="6"/>
      <c r="T37" s="6"/>
      <c r="U37" s="6"/>
      <c r="V37" s="6"/>
    </row>
    <row r="38" spans="14:32" ht="13.5" customHeight="1" x14ac:dyDescent="0.15">
      <c r="O38" s="29"/>
      <c r="P38" s="29"/>
      <c r="Q38" s="29"/>
      <c r="R38" s="29"/>
      <c r="S38" s="29"/>
      <c r="T38" s="29"/>
      <c r="U38" s="29"/>
      <c r="V38" s="29"/>
    </row>
    <row r="40" spans="14:32" ht="13.5" customHeight="1" x14ac:dyDescent="0.15">
      <c r="Q40" s="32" t="s">
        <v>583</v>
      </c>
    </row>
    <row r="41" spans="14:32" ht="13.5" customHeight="1" x14ac:dyDescent="0.15">
      <c r="N41" s="8" t="s">
        <v>632</v>
      </c>
      <c r="P41" s="7" t="s">
        <v>1</v>
      </c>
      <c r="Q41" s="20" t="s">
        <v>503</v>
      </c>
      <c r="R41" s="20" t="s">
        <v>504</v>
      </c>
      <c r="S41" s="20" t="s">
        <v>505</v>
      </c>
      <c r="T41" s="20" t="s">
        <v>506</v>
      </c>
      <c r="U41" s="20" t="s">
        <v>502</v>
      </c>
      <c r="V41" s="11" t="s">
        <v>4</v>
      </c>
      <c r="W41" s="4" t="s">
        <v>22</v>
      </c>
      <c r="Y41" s="4" t="s">
        <v>543</v>
      </c>
      <c r="Z41" s="17" t="s">
        <v>503</v>
      </c>
    </row>
    <row r="42" spans="14:32" ht="13.5" customHeight="1" x14ac:dyDescent="0.15">
      <c r="O42" s="4" t="s">
        <v>633</v>
      </c>
      <c r="P42" s="9">
        <v>100</v>
      </c>
      <c r="Q42" s="9">
        <v>10.472727272727273</v>
      </c>
      <c r="R42" s="9">
        <v>24.8</v>
      </c>
      <c r="S42" s="9">
        <v>25.454545454545453</v>
      </c>
      <c r="T42" s="9">
        <v>37.018181818181816</v>
      </c>
      <c r="U42" s="9">
        <v>2.2545454545454544</v>
      </c>
      <c r="V42" s="9">
        <v>0</v>
      </c>
      <c r="W42" s="17"/>
      <c r="X42" s="17"/>
      <c r="Y42" s="4">
        <v>4</v>
      </c>
      <c r="Z42" s="17">
        <v>10.472727272727273</v>
      </c>
      <c r="AA42" s="17"/>
      <c r="AB42" s="17"/>
    </row>
    <row r="43" spans="14:32" ht="13.5" customHeight="1" x14ac:dyDescent="0.15">
      <c r="O43" s="4" t="s">
        <v>634</v>
      </c>
      <c r="P43" s="9">
        <v>100</v>
      </c>
      <c r="Q43" s="9">
        <v>12.509090909090908</v>
      </c>
      <c r="R43" s="9">
        <v>23.272727272727273</v>
      </c>
      <c r="S43" s="9">
        <v>26.981818181818184</v>
      </c>
      <c r="T43" s="9">
        <v>35.709090909090904</v>
      </c>
      <c r="U43" s="9">
        <v>1.5272727272727273</v>
      </c>
      <c r="V43" s="9">
        <v>0</v>
      </c>
      <c r="Y43" s="4">
        <v>3</v>
      </c>
      <c r="Z43" s="17">
        <v>12.509090909090908</v>
      </c>
      <c r="AA43" s="17"/>
      <c r="AB43" s="17"/>
    </row>
    <row r="44" spans="14:32" ht="13.5" customHeight="1" x14ac:dyDescent="0.15">
      <c r="O44" s="4" t="s">
        <v>635</v>
      </c>
      <c r="P44" s="9">
        <v>100</v>
      </c>
      <c r="Q44" s="9">
        <v>12.872727272727271</v>
      </c>
      <c r="R44" s="9">
        <v>23.781818181818181</v>
      </c>
      <c r="S44" s="9">
        <v>26.690909090909091</v>
      </c>
      <c r="T44" s="9">
        <v>34.763636363636365</v>
      </c>
      <c r="U44" s="9">
        <v>1.8909090909090911</v>
      </c>
      <c r="V44" s="9">
        <v>0</v>
      </c>
      <c r="Y44" s="4">
        <v>2</v>
      </c>
      <c r="Z44" s="17">
        <v>12.872727272727271</v>
      </c>
      <c r="AA44" s="17"/>
      <c r="AB44" s="17"/>
    </row>
    <row r="45" spans="14:32" ht="13.5" customHeight="1" x14ac:dyDescent="0.15">
      <c r="O45" s="4" t="s">
        <v>636</v>
      </c>
      <c r="P45" s="9">
        <v>100</v>
      </c>
      <c r="Q45" s="9">
        <v>20.215633423180591</v>
      </c>
      <c r="R45" s="9">
        <v>19.137466307277627</v>
      </c>
      <c r="S45" s="9">
        <v>19.946091644204852</v>
      </c>
      <c r="T45" s="9">
        <v>33.962264150943398</v>
      </c>
      <c r="U45" s="9">
        <v>6.7385444743935308</v>
      </c>
      <c r="V45" s="9">
        <v>0</v>
      </c>
      <c r="Y45" s="4">
        <v>1</v>
      </c>
      <c r="Z45" s="17">
        <v>20.215633423180591</v>
      </c>
      <c r="AA45" s="17"/>
      <c r="AB45" s="17"/>
    </row>
    <row r="46" spans="14:32" ht="13.5" customHeight="1" x14ac:dyDescent="0.15">
      <c r="O46" s="4" t="s">
        <v>637</v>
      </c>
      <c r="P46" s="9">
        <v>100</v>
      </c>
      <c r="Q46" s="9">
        <v>10.036363636363637</v>
      </c>
      <c r="R46" s="9">
        <v>18.254545454545454</v>
      </c>
      <c r="S46" s="9">
        <v>30.981818181818184</v>
      </c>
      <c r="T46" s="9">
        <v>38.618181818181817</v>
      </c>
      <c r="U46" s="9">
        <v>2.1090909090909089</v>
      </c>
      <c r="V46" s="9">
        <v>0</v>
      </c>
      <c r="Y46" s="4">
        <v>5</v>
      </c>
      <c r="Z46" s="17">
        <v>10.036363636363637</v>
      </c>
      <c r="AA46" s="17"/>
      <c r="AB46" s="17"/>
      <c r="AC46" s="4" t="s">
        <v>543</v>
      </c>
    </row>
    <row r="47" spans="14:32" ht="13.5" customHeight="1" x14ac:dyDescent="0.15">
      <c r="P47" s="9"/>
      <c r="Q47" s="9"/>
      <c r="R47" s="9"/>
      <c r="S47" s="9"/>
      <c r="T47" s="9"/>
      <c r="U47" s="9"/>
      <c r="V47" s="9"/>
      <c r="Y47" s="4">
        <v>6</v>
      </c>
      <c r="Z47" s="17">
        <v>0</v>
      </c>
      <c r="AA47" s="17"/>
      <c r="AB47" s="17"/>
      <c r="AC47" s="21">
        <v>1</v>
      </c>
      <c r="AD47" s="22" t="s">
        <v>636</v>
      </c>
      <c r="AE47" s="22">
        <v>20.215633423180591</v>
      </c>
      <c r="AF47" s="23" t="s">
        <v>638</v>
      </c>
    </row>
    <row r="48" spans="14:32" ht="13.5" customHeight="1" x14ac:dyDescent="0.15">
      <c r="P48" s="9"/>
      <c r="Q48" s="9"/>
      <c r="R48" s="9"/>
      <c r="S48" s="9"/>
      <c r="T48" s="9"/>
      <c r="U48" s="9"/>
      <c r="V48" s="9"/>
      <c r="Y48" s="4">
        <v>6</v>
      </c>
      <c r="Z48" s="17">
        <v>0</v>
      </c>
      <c r="AA48" s="17"/>
      <c r="AB48" s="17"/>
      <c r="AC48" s="21">
        <v>2</v>
      </c>
      <c r="AD48" s="22" t="s">
        <v>635</v>
      </c>
      <c r="AE48" s="22">
        <v>12.872727272727271</v>
      </c>
      <c r="AF48" s="24" t="s">
        <v>639</v>
      </c>
    </row>
    <row r="49" spans="15:32" ht="13.5" customHeight="1" x14ac:dyDescent="0.15">
      <c r="P49" s="9"/>
      <c r="Q49" s="9"/>
      <c r="R49" s="9"/>
      <c r="S49" s="9"/>
      <c r="T49" s="9"/>
      <c r="U49" s="9"/>
      <c r="V49" s="9"/>
      <c r="Y49" s="4">
        <v>6</v>
      </c>
      <c r="Z49" s="17">
        <v>0</v>
      </c>
      <c r="AA49" s="17"/>
      <c r="AB49" s="17"/>
      <c r="AC49" s="21">
        <v>3</v>
      </c>
      <c r="AD49" s="22" t="s">
        <v>634</v>
      </c>
      <c r="AE49" s="22">
        <v>12.509090909090908</v>
      </c>
      <c r="AF49" s="25" t="s">
        <v>640</v>
      </c>
    </row>
    <row r="50" spans="15:32" ht="13.5" customHeight="1" x14ac:dyDescent="0.15">
      <c r="P50" s="9"/>
      <c r="Q50" s="9"/>
      <c r="R50" s="9"/>
      <c r="S50" s="9"/>
      <c r="T50" s="9"/>
      <c r="U50" s="9"/>
      <c r="V50" s="9"/>
      <c r="Y50" s="4">
        <v>6</v>
      </c>
      <c r="Z50" s="17">
        <v>0</v>
      </c>
      <c r="AA50" s="17"/>
      <c r="AB50" s="17"/>
    </row>
    <row r="51" spans="15:32" ht="13.5" customHeight="1" x14ac:dyDescent="0.15">
      <c r="O51" s="30"/>
      <c r="P51" s="9"/>
      <c r="Q51" s="9"/>
      <c r="R51" s="9"/>
      <c r="S51" s="9"/>
      <c r="T51" s="9"/>
      <c r="U51" s="9"/>
      <c r="V51" s="9"/>
      <c r="Y51" s="4">
        <v>6</v>
      </c>
      <c r="Z51" s="17">
        <v>0</v>
      </c>
      <c r="AA51" s="17"/>
      <c r="AB51" s="17"/>
    </row>
    <row r="52" spans="15:32" ht="13.5" customHeight="1" x14ac:dyDescent="0.15">
      <c r="P52" s="9"/>
      <c r="Q52" s="9"/>
      <c r="R52" s="9"/>
      <c r="S52" s="9"/>
      <c r="T52" s="9"/>
      <c r="U52" s="9"/>
      <c r="V52" s="9"/>
      <c r="Y52" s="4">
        <v>6</v>
      </c>
      <c r="Z52" s="17">
        <v>0</v>
      </c>
      <c r="AA52" s="17"/>
      <c r="AB52" s="17"/>
    </row>
    <row r="53" spans="15:32" ht="13.5" customHeight="1" x14ac:dyDescent="0.15">
      <c r="P53" s="9"/>
      <c r="Q53" s="9"/>
      <c r="R53" s="9"/>
      <c r="S53" s="9"/>
      <c r="T53" s="9"/>
      <c r="U53" s="9"/>
      <c r="V53" s="9"/>
      <c r="Y53" s="4">
        <v>6</v>
      </c>
      <c r="Z53" s="17">
        <v>0</v>
      </c>
      <c r="AA53" s="17"/>
      <c r="AB53" s="17"/>
    </row>
    <row r="54" spans="15:32" ht="13.5" customHeight="1" x14ac:dyDescent="0.15">
      <c r="P54" s="9"/>
      <c r="Q54" s="9"/>
      <c r="R54" s="9"/>
      <c r="S54" s="9"/>
      <c r="T54" s="9"/>
      <c r="U54" s="9"/>
      <c r="V54" s="9"/>
      <c r="Y54" s="4">
        <v>6</v>
      </c>
      <c r="Z54" s="17">
        <v>0</v>
      </c>
      <c r="AA54" s="17"/>
      <c r="AB54" s="17"/>
    </row>
    <row r="55" spans="15:32" ht="13.5" customHeight="1" x14ac:dyDescent="0.15">
      <c r="P55" s="9"/>
      <c r="Q55" s="9"/>
      <c r="R55" s="9"/>
      <c r="S55" s="9"/>
      <c r="T55" s="9"/>
      <c r="U55" s="9"/>
      <c r="V55" s="9"/>
      <c r="Y55" s="4">
        <v>6</v>
      </c>
      <c r="Z55" s="17">
        <v>0</v>
      </c>
      <c r="AA55" s="17"/>
      <c r="AB55" s="17"/>
    </row>
    <row r="56" spans="15:32" ht="13.5" customHeight="1" x14ac:dyDescent="0.15">
      <c r="P56" s="9"/>
      <c r="Q56" s="9"/>
      <c r="R56" s="9"/>
      <c r="S56" s="9"/>
      <c r="T56" s="9"/>
      <c r="U56" s="9"/>
      <c r="V56" s="9"/>
      <c r="Y56" s="4">
        <v>6</v>
      </c>
      <c r="Z56" s="17">
        <v>0</v>
      </c>
      <c r="AA56" s="17"/>
      <c r="AB56" s="17"/>
    </row>
    <row r="57" spans="15:32" ht="13.5" customHeight="1" x14ac:dyDescent="0.15">
      <c r="P57" s="9"/>
      <c r="Q57" s="9"/>
      <c r="R57" s="9"/>
      <c r="S57" s="9"/>
      <c r="T57" s="9"/>
      <c r="U57" s="9"/>
      <c r="V57" s="9"/>
      <c r="Y57" s="4">
        <v>6</v>
      </c>
      <c r="Z57" s="17">
        <v>0</v>
      </c>
      <c r="AA57" s="17"/>
      <c r="AB57" s="17"/>
    </row>
    <row r="58" spans="15:32" ht="13.5" customHeight="1" x14ac:dyDescent="0.15">
      <c r="P58" s="9"/>
      <c r="Q58" s="9"/>
      <c r="R58" s="9"/>
      <c r="S58" s="9"/>
      <c r="T58" s="9"/>
      <c r="U58" s="9"/>
      <c r="V58" s="9"/>
      <c r="Y58" s="4">
        <v>6</v>
      </c>
      <c r="Z58" s="17">
        <v>0</v>
      </c>
      <c r="AA58" s="17"/>
      <c r="AB58" s="17"/>
    </row>
  </sheetData>
  <sheetProtection formatColumns="0"/>
  <phoneticPr fontId="1"/>
  <conditionalFormatting sqref="Z58:AB58 AA42:AB57 Z41:Z57">
    <cfRule type="top10" dxfId="2" priority="1" rank="3"/>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3A42-DDD3-4109-A584-DB724C002E69}">
  <dimension ref="A1:AB58"/>
  <sheetViews>
    <sheetView zoomScaleNormal="100" workbookViewId="0"/>
  </sheetViews>
  <sheetFormatPr defaultColWidth="9.25" defaultRowHeight="13.5" customHeight="1" x14ac:dyDescent="0.15"/>
  <cols>
    <col min="1" max="14" width="9.25" style="4"/>
    <col min="15" max="15" width="10.875" style="4" bestFit="1" customWidth="1"/>
    <col min="16" max="16" width="10.75" style="4" bestFit="1" customWidth="1"/>
    <col min="17" max="22" width="9.375" style="4" bestFit="1" customWidth="1"/>
    <col min="23" max="25" width="9.25" style="4"/>
    <col min="26" max="26" width="11.5" style="4" customWidth="1"/>
    <col min="27" max="16384" width="9.25" style="4"/>
  </cols>
  <sheetData>
    <row r="1" spans="1:22" s="5" customFormat="1" ht="13.5" customHeight="1" x14ac:dyDescent="0.15">
      <c r="A1" s="4" t="s">
        <v>620</v>
      </c>
      <c r="B1" s="4"/>
    </row>
    <row r="2" spans="1:22" s="5" customFormat="1" ht="13.5" customHeight="1" x14ac:dyDescent="0.15">
      <c r="A2" s="4" t="s">
        <v>621</v>
      </c>
      <c r="B2" s="4" t="s">
        <v>513</v>
      </c>
      <c r="C2" s="4"/>
      <c r="D2" s="4"/>
      <c r="E2" s="4"/>
      <c r="F2" s="4"/>
      <c r="G2" s="4"/>
      <c r="H2" s="4"/>
      <c r="I2" s="4"/>
      <c r="J2" s="4"/>
      <c r="K2" s="4"/>
      <c r="L2" s="4"/>
      <c r="M2" s="4"/>
      <c r="N2" s="4"/>
    </row>
    <row r="3" spans="1:22" ht="13.5" customHeight="1" x14ac:dyDescent="0.15">
      <c r="O3" s="6" t="s">
        <v>15</v>
      </c>
      <c r="P3" s="6" t="s">
        <v>513</v>
      </c>
      <c r="Q3" s="6"/>
      <c r="R3" s="6"/>
      <c r="S3" s="6"/>
      <c r="T3" s="6"/>
      <c r="U3" s="6"/>
      <c r="V3" s="6"/>
    </row>
    <row r="4" spans="1:22" ht="13.5" customHeight="1" x14ac:dyDescent="0.15">
      <c r="N4" s="4" t="s">
        <v>20</v>
      </c>
      <c r="O4" s="6">
        <v>0</v>
      </c>
      <c r="P4" s="6" t="s">
        <v>1</v>
      </c>
      <c r="Q4" s="6" t="s">
        <v>514</v>
      </c>
      <c r="R4" s="6" t="s">
        <v>515</v>
      </c>
      <c r="S4" s="6" t="s">
        <v>516</v>
      </c>
      <c r="T4" s="6" t="s">
        <v>517</v>
      </c>
      <c r="U4" s="6" t="s">
        <v>429</v>
      </c>
      <c r="V4" s="6" t="s">
        <v>4</v>
      </c>
    </row>
    <row r="5" spans="1:22" ht="13.5" customHeight="1" x14ac:dyDescent="0.15">
      <c r="N5" s="4" t="s">
        <v>21</v>
      </c>
      <c r="O5" s="6" t="s">
        <v>518</v>
      </c>
      <c r="P5" s="6">
        <v>1819</v>
      </c>
      <c r="Q5" s="6">
        <v>135</v>
      </c>
      <c r="R5" s="6">
        <v>548</v>
      </c>
      <c r="S5" s="6">
        <v>547</v>
      </c>
      <c r="T5" s="6">
        <v>444</v>
      </c>
      <c r="U5" s="6">
        <v>145</v>
      </c>
      <c r="V5" s="6">
        <v>0</v>
      </c>
    </row>
    <row r="6" spans="1:22" ht="13.5" customHeight="1" x14ac:dyDescent="0.15">
      <c r="O6" s="29">
        <v>0</v>
      </c>
      <c r="P6" s="29">
        <v>100</v>
      </c>
      <c r="Q6" s="29">
        <v>7.4216604232788086</v>
      </c>
      <c r="R6" s="29">
        <v>30.126443862915039</v>
      </c>
      <c r="S6" s="29">
        <v>30.071466445922852</v>
      </c>
      <c r="T6" s="29">
        <v>24.409015655517578</v>
      </c>
      <c r="U6" s="29">
        <v>7.9714126586914063</v>
      </c>
      <c r="V6" s="29">
        <v>0</v>
      </c>
    </row>
    <row r="7" spans="1:22" ht="13.5" customHeight="1" x14ac:dyDescent="0.15">
      <c r="O7" s="6" t="s">
        <v>519</v>
      </c>
      <c r="P7" s="6">
        <v>1819</v>
      </c>
      <c r="Q7" s="6">
        <v>193</v>
      </c>
      <c r="R7" s="6">
        <v>680</v>
      </c>
      <c r="S7" s="6">
        <v>439</v>
      </c>
      <c r="T7" s="6">
        <v>318</v>
      </c>
      <c r="U7" s="6">
        <v>189</v>
      </c>
      <c r="V7" s="6">
        <v>0</v>
      </c>
    </row>
    <row r="8" spans="1:22" ht="13.5" customHeight="1" x14ac:dyDescent="0.15">
      <c r="O8" s="29">
        <v>0</v>
      </c>
      <c r="P8" s="29">
        <v>100</v>
      </c>
      <c r="Q8" s="29">
        <v>10.610224723815918</v>
      </c>
      <c r="R8" s="29">
        <v>37.3831787109375</v>
      </c>
      <c r="S8" s="29">
        <v>24.134140014648438</v>
      </c>
      <c r="T8" s="29">
        <v>17.482133865356445</v>
      </c>
      <c r="U8" s="29">
        <v>10.390324592590332</v>
      </c>
      <c r="V8" s="29">
        <v>0</v>
      </c>
    </row>
    <row r="9" spans="1:22" ht="13.5" customHeight="1" x14ac:dyDescent="0.15">
      <c r="O9" s="6" t="s">
        <v>520</v>
      </c>
      <c r="P9" s="6">
        <v>1819</v>
      </c>
      <c r="Q9" s="6">
        <v>347</v>
      </c>
      <c r="R9" s="6">
        <v>665</v>
      </c>
      <c r="S9" s="6">
        <v>394</v>
      </c>
      <c r="T9" s="6">
        <v>271</v>
      </c>
      <c r="U9" s="6">
        <v>142</v>
      </c>
      <c r="V9" s="6">
        <v>0</v>
      </c>
    </row>
    <row r="10" spans="1:22" ht="13.5" customHeight="1" x14ac:dyDescent="0.15">
      <c r="O10" s="29">
        <v>0</v>
      </c>
      <c r="P10" s="29">
        <v>100</v>
      </c>
      <c r="Q10" s="29">
        <v>19.076416015625</v>
      </c>
      <c r="R10" s="29">
        <v>36.558547973632813</v>
      </c>
      <c r="S10" s="29">
        <v>21.660253524780273</v>
      </c>
      <c r="T10" s="29">
        <v>14.898295402526855</v>
      </c>
      <c r="U10" s="29">
        <v>7.8064875602722168</v>
      </c>
      <c r="V10" s="29">
        <v>0</v>
      </c>
    </row>
    <row r="11" spans="1:22" ht="13.5" customHeight="1" x14ac:dyDescent="0.15">
      <c r="O11" s="6" t="s">
        <v>521</v>
      </c>
      <c r="P11" s="6">
        <v>1819</v>
      </c>
      <c r="Q11" s="6">
        <v>461</v>
      </c>
      <c r="R11" s="6">
        <v>684</v>
      </c>
      <c r="S11" s="6">
        <v>320</v>
      </c>
      <c r="T11" s="6">
        <v>231</v>
      </c>
      <c r="U11" s="6">
        <v>123</v>
      </c>
      <c r="V11" s="6">
        <v>0</v>
      </c>
    </row>
    <row r="12" spans="1:22" ht="13.5" customHeight="1" x14ac:dyDescent="0.15">
      <c r="O12" s="29">
        <v>0</v>
      </c>
      <c r="P12" s="29">
        <v>100</v>
      </c>
      <c r="Q12" s="29">
        <v>25.343593597412109</v>
      </c>
      <c r="R12" s="29">
        <v>37.603076934814453</v>
      </c>
      <c r="S12" s="29">
        <v>17.592082977294922</v>
      </c>
      <c r="T12" s="29">
        <v>12.699285507202148</v>
      </c>
      <c r="U12" s="29">
        <v>6.7619571685791016</v>
      </c>
      <c r="V12" s="29">
        <v>0</v>
      </c>
    </row>
    <row r="13" spans="1:22" ht="13.5" customHeight="1" x14ac:dyDescent="0.15">
      <c r="O13" s="6" t="s">
        <v>522</v>
      </c>
      <c r="P13" s="6">
        <v>1819</v>
      </c>
      <c r="Q13" s="6">
        <v>355</v>
      </c>
      <c r="R13" s="6">
        <v>639</v>
      </c>
      <c r="S13" s="6">
        <v>382</v>
      </c>
      <c r="T13" s="6">
        <v>275</v>
      </c>
      <c r="U13" s="6">
        <v>168</v>
      </c>
      <c r="V13" s="6">
        <v>0</v>
      </c>
    </row>
    <row r="14" spans="1:22" ht="13.5" customHeight="1" x14ac:dyDescent="0.15">
      <c r="O14" s="29">
        <v>0</v>
      </c>
      <c r="P14" s="29">
        <v>100</v>
      </c>
      <c r="Q14" s="29">
        <v>19.516218185424805</v>
      </c>
      <c r="R14" s="29">
        <v>35.129192352294922</v>
      </c>
      <c r="S14" s="29">
        <v>21.00054931640625</v>
      </c>
      <c r="T14" s="29">
        <v>15.118196487426758</v>
      </c>
      <c r="U14" s="29">
        <v>9.2358436584472656</v>
      </c>
      <c r="V14" s="29">
        <v>0</v>
      </c>
    </row>
    <row r="15" spans="1:22" ht="13.5" customHeight="1" x14ac:dyDescent="0.15">
      <c r="O15" s="6" t="s">
        <v>523</v>
      </c>
      <c r="P15" s="6">
        <v>1819</v>
      </c>
      <c r="Q15" s="6">
        <v>295</v>
      </c>
      <c r="R15" s="6">
        <v>625</v>
      </c>
      <c r="S15" s="6">
        <v>389</v>
      </c>
      <c r="T15" s="6">
        <v>280</v>
      </c>
      <c r="U15" s="6">
        <v>230</v>
      </c>
      <c r="V15" s="6">
        <v>0</v>
      </c>
    </row>
    <row r="16" spans="1:22" ht="13.5" customHeight="1" x14ac:dyDescent="0.15">
      <c r="O16" s="29">
        <v>0</v>
      </c>
      <c r="P16" s="29">
        <v>100</v>
      </c>
      <c r="Q16" s="29">
        <v>16.217702865600586</v>
      </c>
      <c r="R16" s="29">
        <v>34.359539031982422</v>
      </c>
      <c r="S16" s="29">
        <v>21.3853759765625</v>
      </c>
      <c r="T16" s="29">
        <v>15.393074035644531</v>
      </c>
      <c r="U16" s="29">
        <v>12.644309997558594</v>
      </c>
      <c r="V16" s="29">
        <v>0</v>
      </c>
    </row>
    <row r="17" spans="15:25" ht="13.5" customHeight="1" x14ac:dyDescent="0.15">
      <c r="O17" s="6" t="s">
        <v>330</v>
      </c>
      <c r="P17" s="6">
        <v>1819</v>
      </c>
      <c r="Q17" s="6">
        <v>228</v>
      </c>
      <c r="R17" s="6">
        <v>639</v>
      </c>
      <c r="S17" s="6">
        <v>464</v>
      </c>
      <c r="T17" s="6">
        <v>306</v>
      </c>
      <c r="U17" s="6">
        <v>182</v>
      </c>
      <c r="V17" s="6">
        <v>0</v>
      </c>
    </row>
    <row r="18" spans="15:25" ht="13.5" customHeight="1" x14ac:dyDescent="0.15">
      <c r="O18" s="29">
        <v>0</v>
      </c>
      <c r="P18" s="29">
        <v>100</v>
      </c>
      <c r="Q18" s="29">
        <v>12.534358978271484</v>
      </c>
      <c r="R18" s="29">
        <v>35.129192352294922</v>
      </c>
      <c r="S18" s="29">
        <v>25.508520126342773</v>
      </c>
      <c r="T18" s="29">
        <v>16.822429656982422</v>
      </c>
      <c r="U18" s="29">
        <v>10.005496978759766</v>
      </c>
      <c r="V18" s="29">
        <v>0</v>
      </c>
    </row>
    <row r="19" spans="15:25" ht="13.5" customHeight="1" x14ac:dyDescent="0.15">
      <c r="O19" s="6" t="s">
        <v>524</v>
      </c>
      <c r="P19" s="6">
        <v>1819</v>
      </c>
      <c r="Q19" s="6">
        <v>275</v>
      </c>
      <c r="R19" s="6">
        <v>661</v>
      </c>
      <c r="S19" s="6">
        <v>434</v>
      </c>
      <c r="T19" s="6">
        <v>255</v>
      </c>
      <c r="U19" s="6">
        <v>194</v>
      </c>
      <c r="V19" s="6">
        <v>0</v>
      </c>
    </row>
    <row r="20" spans="15:25" ht="13.5" customHeight="1" x14ac:dyDescent="0.15">
      <c r="O20" s="29">
        <v>0</v>
      </c>
      <c r="P20" s="29">
        <v>100</v>
      </c>
      <c r="Q20" s="29">
        <v>15.118196487426758</v>
      </c>
      <c r="R20" s="29">
        <v>36.338649749755859</v>
      </c>
      <c r="S20" s="29">
        <v>23.859264373779297</v>
      </c>
      <c r="T20" s="29">
        <v>14.018692016601563</v>
      </c>
      <c r="U20" s="29">
        <v>10.665200233459473</v>
      </c>
      <c r="V20" s="29">
        <v>0</v>
      </c>
    </row>
    <row r="21" spans="15:25" ht="13.5" customHeight="1" x14ac:dyDescent="0.15">
      <c r="O21" s="6" t="s">
        <v>525</v>
      </c>
      <c r="P21" s="6">
        <v>1819</v>
      </c>
      <c r="Q21" s="6">
        <v>289</v>
      </c>
      <c r="R21" s="6">
        <v>668</v>
      </c>
      <c r="S21" s="6">
        <v>350</v>
      </c>
      <c r="T21" s="6">
        <v>197</v>
      </c>
      <c r="U21" s="6">
        <v>315</v>
      </c>
      <c r="V21" s="6">
        <v>0</v>
      </c>
    </row>
    <row r="22" spans="15:25" ht="13.5" customHeight="1" x14ac:dyDescent="0.15">
      <c r="O22" s="29">
        <v>0</v>
      </c>
      <c r="P22" s="29">
        <v>100</v>
      </c>
      <c r="Q22" s="29">
        <v>15.887850761413574</v>
      </c>
      <c r="R22" s="29">
        <v>36.723472595214844</v>
      </c>
      <c r="S22" s="29">
        <v>19.241342544555664</v>
      </c>
      <c r="T22" s="29">
        <v>10.830126762390137</v>
      </c>
      <c r="U22" s="29">
        <v>17.317207336425781</v>
      </c>
      <c r="V22" s="29">
        <v>0</v>
      </c>
    </row>
    <row r="23" spans="15:25" ht="13.5" customHeight="1" x14ac:dyDescent="0.15">
      <c r="O23" s="6" t="s">
        <v>526</v>
      </c>
      <c r="P23" s="6">
        <v>1819</v>
      </c>
      <c r="Q23" s="6">
        <v>256</v>
      </c>
      <c r="R23" s="6">
        <v>727</v>
      </c>
      <c r="S23" s="6">
        <v>426</v>
      </c>
      <c r="T23" s="6">
        <v>253</v>
      </c>
      <c r="U23" s="6">
        <v>157</v>
      </c>
      <c r="V23" s="6">
        <v>0</v>
      </c>
    </row>
    <row r="24" spans="15:25" ht="13.5" customHeight="1" x14ac:dyDescent="0.15">
      <c r="O24" s="29">
        <v>0</v>
      </c>
      <c r="P24" s="29">
        <v>100</v>
      </c>
      <c r="Q24" s="29">
        <v>14.073666572570801</v>
      </c>
      <c r="R24" s="29">
        <v>39.967014312744141</v>
      </c>
      <c r="S24" s="29">
        <v>23.419460296630859</v>
      </c>
      <c r="T24" s="29">
        <v>13.908740997314453</v>
      </c>
      <c r="U24" s="29">
        <v>8.6311159133911133</v>
      </c>
      <c r="V24" s="29">
        <v>0</v>
      </c>
    </row>
    <row r="25" spans="15:25" ht="13.5" customHeight="1" x14ac:dyDescent="0.15">
      <c r="O25" s="6">
        <v>0</v>
      </c>
      <c r="P25" s="6">
        <v>0</v>
      </c>
      <c r="Q25" s="6">
        <v>0</v>
      </c>
      <c r="R25" s="6">
        <v>0</v>
      </c>
      <c r="S25" s="6">
        <v>0</v>
      </c>
      <c r="T25" s="6">
        <v>0</v>
      </c>
      <c r="U25" s="6">
        <v>0</v>
      </c>
      <c r="V25" s="6">
        <v>0</v>
      </c>
    </row>
    <row r="26" spans="15:25" ht="13.5" customHeight="1" x14ac:dyDescent="0.15">
      <c r="O26" s="29">
        <v>0</v>
      </c>
      <c r="P26" s="29">
        <v>0</v>
      </c>
      <c r="Q26" s="29">
        <v>0</v>
      </c>
      <c r="R26" s="29">
        <v>0</v>
      </c>
      <c r="S26" s="29">
        <v>0</v>
      </c>
      <c r="T26" s="29">
        <v>0</v>
      </c>
      <c r="U26" s="29">
        <v>0</v>
      </c>
      <c r="V26" s="29">
        <v>0</v>
      </c>
    </row>
    <row r="27" spans="15:25" ht="13.5" customHeight="1" x14ac:dyDescent="0.15">
      <c r="O27" s="6"/>
      <c r="P27" s="6"/>
      <c r="Q27" s="6"/>
      <c r="R27" s="6"/>
      <c r="S27" s="6"/>
      <c r="T27" s="6"/>
      <c r="U27" s="6"/>
      <c r="V27" s="6"/>
    </row>
    <row r="28" spans="15:25" ht="13.5" customHeight="1" x14ac:dyDescent="0.15">
      <c r="O28" s="29"/>
      <c r="P28" s="29"/>
      <c r="Q28" s="29"/>
      <c r="R28" s="29"/>
      <c r="S28" s="29"/>
      <c r="T28" s="29"/>
      <c r="U28" s="29"/>
      <c r="V28" s="29"/>
    </row>
    <row r="29" spans="15:25" ht="13.5" customHeight="1" x14ac:dyDescent="0.15">
      <c r="O29" s="6"/>
      <c r="P29" s="6"/>
      <c r="Q29" s="6"/>
      <c r="R29" s="6"/>
      <c r="S29" s="6"/>
      <c r="T29" s="6"/>
      <c r="U29" s="6"/>
      <c r="V29" s="6"/>
    </row>
    <row r="30" spans="15:25" ht="13.5" customHeight="1" x14ac:dyDescent="0.15">
      <c r="O30" s="29"/>
      <c r="P30" s="29"/>
      <c r="Q30" s="29"/>
      <c r="R30" s="29"/>
      <c r="S30" s="29"/>
      <c r="T30" s="29"/>
      <c r="U30" s="29"/>
      <c r="V30" s="29"/>
    </row>
    <row r="31" spans="15:25" ht="13.5" customHeight="1" x14ac:dyDescent="0.15">
      <c r="O31" s="6"/>
      <c r="P31" s="6"/>
      <c r="Q31" s="6"/>
      <c r="R31" s="6"/>
      <c r="S31" s="6"/>
      <c r="T31" s="6"/>
      <c r="U31" s="6"/>
      <c r="V31" s="6"/>
      <c r="Y31" s="33"/>
    </row>
    <row r="32" spans="15:25" ht="13.5" customHeight="1" x14ac:dyDescent="0.15">
      <c r="O32" s="29"/>
      <c r="P32" s="29"/>
      <c r="Q32" s="29"/>
      <c r="R32" s="29"/>
      <c r="S32" s="29"/>
      <c r="T32" s="29"/>
      <c r="U32" s="29"/>
      <c r="V32" s="29"/>
    </row>
    <row r="33" spans="14:28" ht="13.5" customHeight="1" x14ac:dyDescent="0.15">
      <c r="O33" s="6"/>
      <c r="P33" s="6"/>
      <c r="Q33" s="6"/>
      <c r="R33" s="6"/>
      <c r="S33" s="6"/>
      <c r="T33" s="6"/>
      <c r="U33" s="6"/>
      <c r="V33" s="6"/>
    </row>
    <row r="34" spans="14:28" ht="13.5" customHeight="1" x14ac:dyDescent="0.15">
      <c r="O34" s="29"/>
      <c r="P34" s="29"/>
      <c r="Q34" s="29"/>
      <c r="R34" s="29"/>
      <c r="S34" s="29"/>
      <c r="T34" s="29"/>
      <c r="U34" s="29"/>
      <c r="V34" s="29"/>
    </row>
    <row r="35" spans="14:28" ht="13.5" customHeight="1" x14ac:dyDescent="0.15">
      <c r="O35" s="6"/>
      <c r="P35" s="6"/>
      <c r="Q35" s="6"/>
      <c r="R35" s="6"/>
      <c r="S35" s="6"/>
      <c r="T35" s="6"/>
      <c r="U35" s="6"/>
      <c r="V35" s="6"/>
    </row>
    <row r="36" spans="14:28" ht="13.5" customHeight="1" x14ac:dyDescent="0.15">
      <c r="O36" s="29"/>
      <c r="P36" s="29"/>
      <c r="Q36" s="29"/>
      <c r="R36" s="29"/>
      <c r="S36" s="29"/>
      <c r="T36" s="29"/>
      <c r="U36" s="29"/>
      <c r="V36" s="29"/>
    </row>
    <row r="37" spans="14:28" ht="13.5" customHeight="1" x14ac:dyDescent="0.15">
      <c r="O37" s="6"/>
      <c r="P37" s="6"/>
      <c r="Q37" s="6"/>
      <c r="R37" s="6"/>
      <c r="S37" s="6"/>
      <c r="T37" s="6"/>
      <c r="U37" s="6"/>
      <c r="V37" s="6"/>
    </row>
    <row r="38" spans="14:28" ht="13.5" customHeight="1" x14ac:dyDescent="0.15">
      <c r="O38" s="29"/>
      <c r="P38" s="29"/>
      <c r="Q38" s="29"/>
      <c r="R38" s="29"/>
      <c r="S38" s="29"/>
      <c r="T38" s="29"/>
      <c r="U38" s="29"/>
      <c r="V38" s="29"/>
    </row>
    <row r="40" spans="14:28" ht="13.5" customHeight="1" x14ac:dyDescent="0.15">
      <c r="S40" s="32" t="s">
        <v>583</v>
      </c>
      <c r="Z40" s="32" t="s">
        <v>608</v>
      </c>
    </row>
    <row r="41" spans="14:28" ht="13.5" customHeight="1" x14ac:dyDescent="0.15">
      <c r="N41" s="8" t="s">
        <v>622</v>
      </c>
      <c r="P41" s="7" t="s">
        <v>1</v>
      </c>
      <c r="Q41" s="11" t="s">
        <v>514</v>
      </c>
      <c r="R41" s="11" t="s">
        <v>515</v>
      </c>
      <c r="S41" s="20" t="s">
        <v>429</v>
      </c>
      <c r="T41" s="20" t="s">
        <v>516</v>
      </c>
      <c r="U41" s="20" t="s">
        <v>517</v>
      </c>
      <c r="V41" s="11" t="s">
        <v>4</v>
      </c>
      <c r="W41" s="4" t="s">
        <v>22</v>
      </c>
      <c r="Y41" s="4" t="s">
        <v>543</v>
      </c>
      <c r="Z41" s="31" t="s">
        <v>623</v>
      </c>
    </row>
    <row r="42" spans="14:28" ht="13.5" customHeight="1" x14ac:dyDescent="0.15">
      <c r="O42" s="4" t="s">
        <v>518</v>
      </c>
      <c r="P42" s="9">
        <v>100</v>
      </c>
      <c r="Q42" s="9">
        <v>7.4216602528862019</v>
      </c>
      <c r="R42" s="9">
        <v>30.126443100604728</v>
      </c>
      <c r="S42" s="9">
        <v>7.9714128642111053</v>
      </c>
      <c r="T42" s="9">
        <v>30.071467839472238</v>
      </c>
      <c r="U42" s="9">
        <v>24.409015942825729</v>
      </c>
      <c r="V42" s="9">
        <v>0</v>
      </c>
      <c r="W42" s="17"/>
      <c r="X42" s="17"/>
      <c r="Y42" s="4">
        <v>10</v>
      </c>
      <c r="Z42" s="17">
        <v>37.54810335349093</v>
      </c>
      <c r="AA42" s="17"/>
      <c r="AB42" s="17"/>
    </row>
    <row r="43" spans="14:28" ht="13.5" customHeight="1" x14ac:dyDescent="0.15">
      <c r="O43" s="4" t="s">
        <v>519</v>
      </c>
      <c r="P43" s="9">
        <v>100</v>
      </c>
      <c r="Q43" s="9">
        <v>10.610225398570643</v>
      </c>
      <c r="R43" s="9">
        <v>37.383177570093459</v>
      </c>
      <c r="S43" s="9">
        <v>10.390324354040683</v>
      </c>
      <c r="T43" s="9">
        <v>24.134139637163276</v>
      </c>
      <c r="U43" s="9">
        <v>17.482133040131941</v>
      </c>
      <c r="V43" s="9">
        <v>0</v>
      </c>
      <c r="Y43" s="4">
        <v>8</v>
      </c>
      <c r="Z43" s="17">
        <v>47.9934029686641</v>
      </c>
      <c r="AA43" s="17"/>
      <c r="AB43" s="17"/>
    </row>
    <row r="44" spans="14:28" ht="13.5" customHeight="1" x14ac:dyDescent="0.15">
      <c r="O44" s="4" t="s">
        <v>520</v>
      </c>
      <c r="P44" s="9">
        <v>100</v>
      </c>
      <c r="Q44" s="9">
        <v>19.076415612974163</v>
      </c>
      <c r="R44" s="9">
        <v>36.558548653106101</v>
      </c>
      <c r="S44" s="9">
        <v>7.8064870808136346</v>
      </c>
      <c r="T44" s="9">
        <v>21.66025288620121</v>
      </c>
      <c r="U44" s="9">
        <v>14.898295766904893</v>
      </c>
      <c r="V44" s="9">
        <v>0</v>
      </c>
      <c r="Y44" s="4">
        <v>2</v>
      </c>
      <c r="Z44" s="17">
        <v>55.63496426608026</v>
      </c>
      <c r="AA44" s="17"/>
      <c r="AB44" s="17"/>
    </row>
    <row r="45" spans="14:28" ht="13.5" customHeight="1" x14ac:dyDescent="0.15">
      <c r="O45" s="4" t="s">
        <v>521</v>
      </c>
      <c r="P45" s="9">
        <v>100</v>
      </c>
      <c r="Q45" s="9">
        <v>25.343595382078064</v>
      </c>
      <c r="R45" s="9">
        <v>37.603078614623421</v>
      </c>
      <c r="S45" s="9">
        <v>6.7619571192963166</v>
      </c>
      <c r="T45" s="9">
        <v>17.592083562396923</v>
      </c>
      <c r="U45" s="9">
        <v>12.699285321605277</v>
      </c>
      <c r="V45" s="9">
        <v>0</v>
      </c>
      <c r="Y45" s="4">
        <v>1</v>
      </c>
      <c r="Z45" s="17">
        <v>62.946673996701485</v>
      </c>
      <c r="AA45" s="17"/>
      <c r="AB45" s="17"/>
    </row>
    <row r="46" spans="14:28" ht="13.5" customHeight="1" x14ac:dyDescent="0.15">
      <c r="O46" s="4" t="s">
        <v>522</v>
      </c>
      <c r="P46" s="9">
        <v>100</v>
      </c>
      <c r="Q46" s="9">
        <v>19.516217702034087</v>
      </c>
      <c r="R46" s="9">
        <v>35.129191863661354</v>
      </c>
      <c r="S46" s="9">
        <v>9.2358438702583836</v>
      </c>
      <c r="T46" s="9">
        <v>21.000549752611324</v>
      </c>
      <c r="U46" s="9">
        <v>15.118196811434853</v>
      </c>
      <c r="V46" s="9">
        <v>0</v>
      </c>
      <c r="Y46" s="4">
        <v>3</v>
      </c>
      <c r="Z46" s="17">
        <v>54.645409565695445</v>
      </c>
      <c r="AA46" s="17"/>
      <c r="AB46" s="17"/>
    </row>
    <row r="47" spans="14:28" ht="13.5" customHeight="1" x14ac:dyDescent="0.15">
      <c r="O47" s="4" t="s">
        <v>523</v>
      </c>
      <c r="P47" s="9">
        <v>100</v>
      </c>
      <c r="Q47" s="9">
        <v>16.21770203408466</v>
      </c>
      <c r="R47" s="9">
        <v>34.359538207806487</v>
      </c>
      <c r="S47" s="9">
        <v>12.644310060472788</v>
      </c>
      <c r="T47" s="9">
        <v>21.385376580538757</v>
      </c>
      <c r="U47" s="9">
        <v>15.393073117097305</v>
      </c>
      <c r="V47" s="9">
        <v>0</v>
      </c>
      <c r="Y47" s="4">
        <v>7</v>
      </c>
      <c r="Z47" s="17">
        <v>50.577240241891147</v>
      </c>
      <c r="AA47" s="17"/>
      <c r="AB47" s="17"/>
    </row>
    <row r="48" spans="14:28" ht="13.5" customHeight="1" x14ac:dyDescent="0.15">
      <c r="O48" s="4" t="s">
        <v>330</v>
      </c>
      <c r="P48" s="9">
        <v>100</v>
      </c>
      <c r="Q48" s="9">
        <v>12.534359538207806</v>
      </c>
      <c r="R48" s="9">
        <v>35.129191863661354</v>
      </c>
      <c r="S48" s="9">
        <v>10.005497526113249</v>
      </c>
      <c r="T48" s="9">
        <v>25.508521165475535</v>
      </c>
      <c r="U48" s="9">
        <v>16.822429906542055</v>
      </c>
      <c r="V48" s="9">
        <v>0</v>
      </c>
      <c r="Y48" s="4">
        <v>9</v>
      </c>
      <c r="Z48" s="17">
        <v>47.663551401869157</v>
      </c>
      <c r="AA48" s="17"/>
      <c r="AB48" s="17"/>
    </row>
    <row r="49" spans="15:28" ht="13.5" customHeight="1" x14ac:dyDescent="0.15">
      <c r="O49" s="4" t="s">
        <v>524</v>
      </c>
      <c r="P49" s="9">
        <v>100</v>
      </c>
      <c r="Q49" s="9">
        <v>15.118196811434853</v>
      </c>
      <c r="R49" s="9">
        <v>36.338647608576139</v>
      </c>
      <c r="S49" s="9">
        <v>10.665200659703133</v>
      </c>
      <c r="T49" s="9">
        <v>23.859263331500824</v>
      </c>
      <c r="U49" s="9">
        <v>14.018691588785046</v>
      </c>
      <c r="V49" s="9">
        <v>0</v>
      </c>
      <c r="Y49" s="4">
        <v>6</v>
      </c>
      <c r="Z49" s="17">
        <v>51.456844420010995</v>
      </c>
      <c r="AA49" s="17"/>
      <c r="AB49" s="17"/>
    </row>
    <row r="50" spans="15:28" ht="13.5" customHeight="1" x14ac:dyDescent="0.15">
      <c r="O50" s="4" t="s">
        <v>525</v>
      </c>
      <c r="P50" s="9">
        <v>100</v>
      </c>
      <c r="Q50" s="9">
        <v>15.887850467289718</v>
      </c>
      <c r="R50" s="9">
        <v>36.723474436503572</v>
      </c>
      <c r="S50" s="9">
        <v>17.31720725673447</v>
      </c>
      <c r="T50" s="9">
        <v>19.241341396371634</v>
      </c>
      <c r="U50" s="9">
        <v>10.830126443100605</v>
      </c>
      <c r="V50" s="9">
        <v>0</v>
      </c>
      <c r="Y50" s="4">
        <v>5</v>
      </c>
      <c r="Z50" s="17">
        <v>52.611324903793289</v>
      </c>
      <c r="AA50" s="17"/>
      <c r="AB50" s="17"/>
    </row>
    <row r="51" spans="15:28" ht="13.5" customHeight="1" x14ac:dyDescent="0.15">
      <c r="O51" s="4" t="s">
        <v>526</v>
      </c>
      <c r="P51" s="9">
        <v>100</v>
      </c>
      <c r="Q51" s="9">
        <v>14.073666849917538</v>
      </c>
      <c r="R51" s="9">
        <v>39.967014843320506</v>
      </c>
      <c r="S51" s="9">
        <v>8.6311159978009897</v>
      </c>
      <c r="T51" s="9">
        <v>23.419461242440899</v>
      </c>
      <c r="U51" s="9">
        <v>13.908741066520067</v>
      </c>
      <c r="V51" s="9">
        <v>0</v>
      </c>
      <c r="Y51" s="4">
        <v>4</v>
      </c>
      <c r="Z51" s="17">
        <v>54.040681693238042</v>
      </c>
      <c r="AA51" s="17"/>
      <c r="AB51" s="17"/>
    </row>
    <row r="52" spans="15:28" ht="13.5" customHeight="1" x14ac:dyDescent="0.15">
      <c r="P52" s="9"/>
      <c r="Q52" s="9"/>
      <c r="R52" s="9"/>
      <c r="S52" s="9"/>
      <c r="T52" s="9"/>
      <c r="U52" s="9"/>
      <c r="V52" s="9"/>
      <c r="Y52" s="4">
        <v>11</v>
      </c>
      <c r="Z52" s="17">
        <v>0</v>
      </c>
      <c r="AA52" s="17"/>
      <c r="AB52" s="17"/>
    </row>
    <row r="53" spans="15:28" ht="13.5" customHeight="1" x14ac:dyDescent="0.15">
      <c r="P53" s="9"/>
      <c r="Q53" s="9"/>
      <c r="R53" s="9"/>
      <c r="S53" s="9"/>
      <c r="T53" s="9"/>
      <c r="U53" s="9"/>
      <c r="V53" s="9"/>
      <c r="Y53" s="4">
        <v>11</v>
      </c>
      <c r="Z53" s="17">
        <v>0</v>
      </c>
      <c r="AA53" s="17"/>
      <c r="AB53" s="17"/>
    </row>
    <row r="54" spans="15:28" ht="13.5" customHeight="1" x14ac:dyDescent="0.15">
      <c r="P54" s="9"/>
      <c r="Q54" s="9"/>
      <c r="R54" s="9"/>
      <c r="S54" s="9"/>
      <c r="T54" s="9"/>
      <c r="U54" s="9"/>
      <c r="V54" s="9"/>
      <c r="Y54" s="4">
        <v>11</v>
      </c>
      <c r="Z54" s="17">
        <v>0</v>
      </c>
      <c r="AA54" s="17"/>
      <c r="AB54" s="17"/>
    </row>
    <row r="55" spans="15:28" ht="13.5" customHeight="1" x14ac:dyDescent="0.15">
      <c r="P55" s="9"/>
      <c r="Q55" s="9"/>
      <c r="R55" s="9"/>
      <c r="S55" s="9"/>
      <c r="T55" s="9"/>
      <c r="U55" s="9"/>
      <c r="V55" s="9"/>
      <c r="Y55" s="4">
        <v>11</v>
      </c>
      <c r="Z55" s="17">
        <v>0</v>
      </c>
      <c r="AA55" s="17"/>
      <c r="AB55" s="17"/>
    </row>
    <row r="56" spans="15:28" ht="13.5" customHeight="1" x14ac:dyDescent="0.15">
      <c r="P56" s="9"/>
      <c r="Q56" s="9"/>
      <c r="R56" s="9"/>
      <c r="S56" s="9"/>
      <c r="T56" s="9"/>
      <c r="U56" s="9"/>
      <c r="V56" s="9"/>
      <c r="Y56" s="4">
        <v>11</v>
      </c>
      <c r="Z56" s="17">
        <v>0</v>
      </c>
      <c r="AA56" s="17"/>
      <c r="AB56" s="17"/>
    </row>
    <row r="57" spans="15:28" ht="13.5" customHeight="1" x14ac:dyDescent="0.15">
      <c r="P57" s="9"/>
      <c r="Q57" s="9"/>
      <c r="R57" s="9"/>
      <c r="S57" s="9"/>
      <c r="T57" s="9"/>
      <c r="U57" s="9"/>
      <c r="V57" s="9"/>
      <c r="Y57" s="4">
        <v>11</v>
      </c>
      <c r="Z57" s="17">
        <v>0</v>
      </c>
      <c r="AA57" s="17"/>
      <c r="AB57" s="17"/>
    </row>
    <row r="58" spans="15:28" ht="13.5" customHeight="1" x14ac:dyDescent="0.15">
      <c r="P58" s="9"/>
      <c r="Q58" s="9"/>
      <c r="R58" s="9"/>
      <c r="S58" s="9"/>
      <c r="T58" s="9"/>
      <c r="U58" s="9"/>
      <c r="V58" s="9"/>
      <c r="Y58" s="4">
        <v>11</v>
      </c>
      <c r="Z58" s="17">
        <v>0</v>
      </c>
      <c r="AA58" s="17"/>
      <c r="AB58" s="17"/>
    </row>
  </sheetData>
  <sheetProtection formatColumns="0"/>
  <phoneticPr fontId="1"/>
  <conditionalFormatting sqref="Z42:Z58">
    <cfRule type="top10" dxfId="1" priority="1" rank="3"/>
  </conditionalFormatting>
  <conditionalFormatting sqref="AA42:AB58">
    <cfRule type="top10" dxfId="0" priority="2" rank="3"/>
  </conditionalFormatting>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4296-C637-4BEF-8514-BFC9858A3275}">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617</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618</v>
      </c>
      <c r="B2" s="4" t="s">
        <v>527</v>
      </c>
      <c r="C2" s="4"/>
      <c r="D2" s="4"/>
      <c r="E2" s="4"/>
      <c r="F2" s="4"/>
      <c r="G2" s="4"/>
      <c r="H2" s="4"/>
      <c r="I2" s="4"/>
      <c r="J2" s="4"/>
      <c r="K2" s="4"/>
      <c r="L2" s="4"/>
    </row>
    <row r="4" spans="1:27" ht="13.5" customHeight="1" x14ac:dyDescent="0.15">
      <c r="M4" s="4" t="s">
        <v>20</v>
      </c>
      <c r="N4" s="6" t="s">
        <v>1</v>
      </c>
      <c r="O4" s="6" t="s">
        <v>528</v>
      </c>
      <c r="P4" s="6" t="s">
        <v>529</v>
      </c>
      <c r="Q4" s="6" t="s">
        <v>4</v>
      </c>
      <c r="R4" s="6">
        <v>0</v>
      </c>
      <c r="S4" s="6">
        <v>0</v>
      </c>
      <c r="T4" s="6">
        <v>0</v>
      </c>
      <c r="U4" s="6">
        <v>0</v>
      </c>
      <c r="V4" s="6">
        <v>0</v>
      </c>
      <c r="W4" s="6">
        <v>0</v>
      </c>
      <c r="X4" s="6">
        <v>0</v>
      </c>
      <c r="Y4" s="6">
        <v>0</v>
      </c>
      <c r="Z4" s="6">
        <v>0</v>
      </c>
      <c r="AA4" s="6">
        <v>0</v>
      </c>
    </row>
    <row r="5" spans="1:27" ht="13.5" customHeight="1" x14ac:dyDescent="0.15">
      <c r="M5" s="4" t="s">
        <v>21</v>
      </c>
      <c r="N5" s="16">
        <v>386</v>
      </c>
      <c r="O5" s="16">
        <v>137</v>
      </c>
      <c r="P5" s="16">
        <v>249</v>
      </c>
      <c r="Q5" s="16">
        <v>0</v>
      </c>
      <c r="R5" s="16">
        <v>0</v>
      </c>
      <c r="S5" s="16">
        <v>0</v>
      </c>
      <c r="T5" s="16">
        <v>0</v>
      </c>
      <c r="U5" s="16">
        <v>0</v>
      </c>
      <c r="V5" s="16">
        <v>0</v>
      </c>
      <c r="W5" s="16">
        <v>0</v>
      </c>
      <c r="X5" s="16">
        <v>0</v>
      </c>
      <c r="Y5" s="16">
        <v>0</v>
      </c>
      <c r="Z5" s="16">
        <v>0</v>
      </c>
      <c r="AA5" s="16">
        <v>0</v>
      </c>
    </row>
    <row r="9" spans="1:27" ht="13.5" customHeight="1" x14ac:dyDescent="0.15">
      <c r="M9" s="4" t="s">
        <v>0</v>
      </c>
      <c r="N9" s="7" t="s">
        <v>1</v>
      </c>
      <c r="O9" s="11" t="s">
        <v>528</v>
      </c>
      <c r="P9" s="11" t="s">
        <v>529</v>
      </c>
      <c r="Q9" s="11" t="s">
        <v>4</v>
      </c>
      <c r="R9" s="11">
        <v>0</v>
      </c>
      <c r="S9" s="11">
        <v>0</v>
      </c>
      <c r="T9" s="11">
        <v>0</v>
      </c>
      <c r="U9" s="11">
        <v>0</v>
      </c>
      <c r="V9" s="11">
        <v>0</v>
      </c>
      <c r="W9" s="11">
        <v>0</v>
      </c>
      <c r="X9" s="11">
        <v>0</v>
      </c>
      <c r="Y9" s="11">
        <v>0</v>
      </c>
      <c r="Z9" s="11">
        <v>0</v>
      </c>
      <c r="AA9" s="11">
        <v>0</v>
      </c>
    </row>
    <row r="10" spans="1:27" ht="13.5" customHeight="1" x14ac:dyDescent="0.15">
      <c r="M10" s="8" t="s">
        <v>619</v>
      </c>
      <c r="N10" s="10">
        <v>386</v>
      </c>
      <c r="O10" s="10">
        <v>137</v>
      </c>
      <c r="P10" s="10">
        <v>249</v>
      </c>
      <c r="Q10" s="10">
        <v>0</v>
      </c>
      <c r="R10" s="10">
        <v>0</v>
      </c>
      <c r="S10" s="10">
        <v>0</v>
      </c>
      <c r="T10" s="10">
        <v>0</v>
      </c>
      <c r="U10" s="10">
        <v>0</v>
      </c>
      <c r="V10" s="10">
        <v>0</v>
      </c>
      <c r="W10" s="10">
        <v>0</v>
      </c>
      <c r="X10" s="10">
        <v>0</v>
      </c>
      <c r="Y10" s="10">
        <v>0</v>
      </c>
      <c r="Z10" s="10">
        <v>0</v>
      </c>
      <c r="AA10" s="10">
        <v>0</v>
      </c>
    </row>
    <row r="11" spans="1:27" ht="13.5" customHeight="1" x14ac:dyDescent="0.15">
      <c r="N11" s="9">
        <v>100</v>
      </c>
      <c r="O11" s="9">
        <v>35.49222797927461</v>
      </c>
      <c r="P11" s="9">
        <v>64.507772020725383</v>
      </c>
      <c r="Q11" s="9">
        <v>0</v>
      </c>
      <c r="R11" s="9">
        <v>0</v>
      </c>
      <c r="S11" s="9">
        <v>0</v>
      </c>
      <c r="T11" s="9">
        <v>0</v>
      </c>
      <c r="U11" s="9">
        <v>0</v>
      </c>
      <c r="V11" s="9">
        <v>0</v>
      </c>
      <c r="W11" s="9">
        <v>0</v>
      </c>
      <c r="X11" s="9">
        <v>0</v>
      </c>
      <c r="Y11" s="9">
        <v>0</v>
      </c>
      <c r="Z11" s="9">
        <v>0</v>
      </c>
      <c r="AA11" s="9">
        <v>0</v>
      </c>
    </row>
    <row r="12" spans="1:27" ht="13.5" customHeight="1" x14ac:dyDescent="0.15">
      <c r="M12" s="4" t="s">
        <v>543</v>
      </c>
      <c r="O12" s="4">
        <v>2</v>
      </c>
      <c r="P12" s="4">
        <v>1</v>
      </c>
      <c r="Q12" s="4">
        <v>3</v>
      </c>
      <c r="R12" s="4">
        <v>3</v>
      </c>
      <c r="S12" s="4">
        <v>3</v>
      </c>
      <c r="T12" s="4">
        <v>3</v>
      </c>
      <c r="U12" s="4">
        <v>3</v>
      </c>
      <c r="V12" s="4">
        <v>3</v>
      </c>
      <c r="W12" s="4">
        <v>3</v>
      </c>
      <c r="X12" s="4">
        <v>3</v>
      </c>
      <c r="Y12" s="4">
        <v>3</v>
      </c>
      <c r="Z12" s="4">
        <v>3</v>
      </c>
      <c r="AA12" s="4">
        <v>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6953-8668-4374-B728-4EA928C224EA}">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614</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615</v>
      </c>
      <c r="B2" s="4" t="s">
        <v>530</v>
      </c>
      <c r="C2" s="4"/>
      <c r="D2" s="4"/>
      <c r="E2" s="4"/>
      <c r="F2" s="4"/>
      <c r="G2" s="4"/>
      <c r="H2" s="4"/>
      <c r="I2" s="4"/>
      <c r="J2" s="4"/>
      <c r="K2" s="4"/>
      <c r="L2" s="4"/>
    </row>
    <row r="4" spans="1:27" ht="13.5" customHeight="1" x14ac:dyDescent="0.15">
      <c r="M4" s="4" t="s">
        <v>20</v>
      </c>
      <c r="N4" s="6" t="s">
        <v>1</v>
      </c>
      <c r="O4" s="6" t="s">
        <v>531</v>
      </c>
      <c r="P4" s="6" t="s">
        <v>532</v>
      </c>
      <c r="Q4" s="6" t="s">
        <v>4</v>
      </c>
      <c r="R4" s="6">
        <v>0</v>
      </c>
      <c r="S4" s="6">
        <v>0</v>
      </c>
      <c r="T4" s="6">
        <v>0</v>
      </c>
      <c r="U4" s="6">
        <v>0</v>
      </c>
      <c r="V4" s="6">
        <v>0</v>
      </c>
      <c r="W4" s="6">
        <v>0</v>
      </c>
      <c r="X4" s="6">
        <v>0</v>
      </c>
      <c r="Y4" s="6">
        <v>0</v>
      </c>
      <c r="Z4" s="6">
        <v>0</v>
      </c>
      <c r="AA4" s="6">
        <v>0</v>
      </c>
    </row>
    <row r="5" spans="1:27" ht="13.5" customHeight="1" x14ac:dyDescent="0.15">
      <c r="M5" s="4" t="s">
        <v>21</v>
      </c>
      <c r="N5" s="16">
        <v>137</v>
      </c>
      <c r="O5" s="16">
        <v>75</v>
      </c>
      <c r="P5" s="16">
        <v>62</v>
      </c>
      <c r="Q5" s="16">
        <v>0</v>
      </c>
      <c r="R5" s="16">
        <v>0</v>
      </c>
      <c r="S5" s="16">
        <v>0</v>
      </c>
      <c r="T5" s="16">
        <v>0</v>
      </c>
      <c r="U5" s="16">
        <v>0</v>
      </c>
      <c r="V5" s="16">
        <v>0</v>
      </c>
      <c r="W5" s="16">
        <v>0</v>
      </c>
      <c r="X5" s="16">
        <v>0</v>
      </c>
      <c r="Y5" s="16">
        <v>0</v>
      </c>
      <c r="Z5" s="16">
        <v>0</v>
      </c>
      <c r="AA5" s="16">
        <v>0</v>
      </c>
    </row>
    <row r="9" spans="1:27" ht="13.5" customHeight="1" x14ac:dyDescent="0.15">
      <c r="M9" s="4" t="s">
        <v>0</v>
      </c>
      <c r="N9" s="7" t="s">
        <v>1</v>
      </c>
      <c r="O9" s="11" t="s">
        <v>531</v>
      </c>
      <c r="P9" s="11" t="s">
        <v>532</v>
      </c>
      <c r="Q9" s="11" t="s">
        <v>4</v>
      </c>
      <c r="R9" s="11">
        <v>0</v>
      </c>
      <c r="S9" s="11">
        <v>0</v>
      </c>
      <c r="T9" s="11">
        <v>0</v>
      </c>
      <c r="U9" s="11">
        <v>0</v>
      </c>
      <c r="V9" s="11">
        <v>0</v>
      </c>
      <c r="W9" s="11">
        <v>0</v>
      </c>
      <c r="X9" s="11">
        <v>0</v>
      </c>
      <c r="Y9" s="11">
        <v>0</v>
      </c>
      <c r="Z9" s="11">
        <v>0</v>
      </c>
      <c r="AA9" s="11">
        <v>0</v>
      </c>
    </row>
    <row r="10" spans="1:27" ht="13.5" customHeight="1" x14ac:dyDescent="0.15">
      <c r="M10" s="8" t="s">
        <v>616</v>
      </c>
      <c r="N10" s="10">
        <v>137</v>
      </c>
      <c r="O10" s="10">
        <v>75</v>
      </c>
      <c r="P10" s="10">
        <v>62</v>
      </c>
      <c r="Q10" s="10">
        <v>0</v>
      </c>
      <c r="R10" s="10">
        <v>0</v>
      </c>
      <c r="S10" s="10">
        <v>0</v>
      </c>
      <c r="T10" s="10">
        <v>0</v>
      </c>
      <c r="U10" s="10">
        <v>0</v>
      </c>
      <c r="V10" s="10">
        <v>0</v>
      </c>
      <c r="W10" s="10">
        <v>0</v>
      </c>
      <c r="X10" s="10">
        <v>0</v>
      </c>
      <c r="Y10" s="10">
        <v>0</v>
      </c>
      <c r="Z10" s="10">
        <v>0</v>
      </c>
      <c r="AA10" s="10">
        <v>0</v>
      </c>
    </row>
    <row r="11" spans="1:27" ht="13.5" customHeight="1" x14ac:dyDescent="0.15">
      <c r="N11" s="9">
        <v>100</v>
      </c>
      <c r="O11" s="9">
        <v>54.744525547445257</v>
      </c>
      <c r="P11" s="9">
        <v>45.255474452554743</v>
      </c>
      <c r="Q11" s="9">
        <v>0</v>
      </c>
      <c r="R11" s="9">
        <v>0</v>
      </c>
      <c r="S11" s="9">
        <v>0</v>
      </c>
      <c r="T11" s="9">
        <v>0</v>
      </c>
      <c r="U11" s="9">
        <v>0</v>
      </c>
      <c r="V11" s="9">
        <v>0</v>
      </c>
      <c r="W11" s="9">
        <v>0</v>
      </c>
      <c r="X11" s="9">
        <v>0</v>
      </c>
      <c r="Y11" s="9">
        <v>0</v>
      </c>
      <c r="Z11" s="9">
        <v>0</v>
      </c>
      <c r="AA11" s="9">
        <v>0</v>
      </c>
    </row>
    <row r="12" spans="1:27" ht="13.5" customHeight="1" x14ac:dyDescent="0.15">
      <c r="M12" s="4" t="s">
        <v>543</v>
      </c>
      <c r="O12" s="4">
        <v>1</v>
      </c>
      <c r="P12" s="4">
        <v>2</v>
      </c>
      <c r="Q12" s="4">
        <v>3</v>
      </c>
      <c r="R12" s="4">
        <v>3</v>
      </c>
      <c r="S12" s="4">
        <v>3</v>
      </c>
      <c r="T12" s="4">
        <v>3</v>
      </c>
      <c r="U12" s="4">
        <v>3</v>
      </c>
      <c r="V12" s="4">
        <v>3</v>
      </c>
      <c r="W12" s="4">
        <v>3</v>
      </c>
      <c r="X12" s="4">
        <v>3</v>
      </c>
      <c r="Y12" s="4">
        <v>3</v>
      </c>
      <c r="Z12" s="4">
        <v>3</v>
      </c>
      <c r="AA12" s="4">
        <v>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E469-DBD4-4B54-B1D5-9DB019DEDA3F}">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786</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787</v>
      </c>
      <c r="B2" s="4" t="s">
        <v>51</v>
      </c>
      <c r="C2" s="4"/>
      <c r="D2" s="4"/>
      <c r="E2" s="4"/>
      <c r="F2" s="4"/>
      <c r="G2" s="4"/>
      <c r="H2" s="4"/>
      <c r="I2" s="4"/>
      <c r="J2" s="4"/>
      <c r="K2" s="4"/>
      <c r="L2" s="4"/>
    </row>
    <row r="4" spans="1:27" ht="13.5" customHeight="1" x14ac:dyDescent="0.15">
      <c r="M4" s="4" t="s">
        <v>20</v>
      </c>
      <c r="N4" s="6" t="s">
        <v>1</v>
      </c>
      <c r="O4" s="6" t="s">
        <v>52</v>
      </c>
      <c r="P4" s="6" t="s">
        <v>53</v>
      </c>
      <c r="Q4" s="6" t="s">
        <v>54</v>
      </c>
      <c r="R4" s="6" t="s">
        <v>55</v>
      </c>
      <c r="S4" s="6" t="s">
        <v>56</v>
      </c>
      <c r="T4" s="6" t="s">
        <v>57</v>
      </c>
      <c r="U4" s="6" t="s">
        <v>58</v>
      </c>
      <c r="V4" s="6" t="s">
        <v>5</v>
      </c>
      <c r="W4" s="6" t="s">
        <v>4</v>
      </c>
      <c r="X4" s="6">
        <v>0</v>
      </c>
      <c r="Y4" s="6">
        <v>0</v>
      </c>
      <c r="Z4" s="6">
        <v>0</v>
      </c>
      <c r="AA4" s="6">
        <v>0</v>
      </c>
    </row>
    <row r="5" spans="1:27" ht="13.5" customHeight="1" x14ac:dyDescent="0.15">
      <c r="M5" s="4" t="s">
        <v>21</v>
      </c>
      <c r="N5" s="16">
        <v>2069</v>
      </c>
      <c r="O5" s="16">
        <v>0</v>
      </c>
      <c r="P5" s="16">
        <v>772</v>
      </c>
      <c r="Q5" s="16">
        <v>40</v>
      </c>
      <c r="R5" s="16">
        <v>362</v>
      </c>
      <c r="S5" s="16">
        <v>145</v>
      </c>
      <c r="T5" s="16">
        <v>677</v>
      </c>
      <c r="U5" s="16">
        <v>73</v>
      </c>
      <c r="V5" s="16">
        <v>0</v>
      </c>
      <c r="W5" s="16">
        <v>0</v>
      </c>
      <c r="X5" s="16">
        <v>0</v>
      </c>
      <c r="Y5" s="16">
        <v>0</v>
      </c>
      <c r="Z5" s="16">
        <v>0</v>
      </c>
      <c r="AA5" s="16">
        <v>0</v>
      </c>
    </row>
    <row r="9" spans="1:27" ht="13.5" customHeight="1" x14ac:dyDescent="0.15">
      <c r="M9" s="4" t="s">
        <v>0</v>
      </c>
      <c r="N9" s="7" t="s">
        <v>1</v>
      </c>
      <c r="O9" s="11" t="s">
        <v>53</v>
      </c>
      <c r="P9" s="11" t="s">
        <v>54</v>
      </c>
      <c r="Q9" s="11" t="s">
        <v>55</v>
      </c>
      <c r="R9" s="11" t="s">
        <v>56</v>
      </c>
      <c r="S9" s="11" t="s">
        <v>57</v>
      </c>
      <c r="T9" s="11" t="s">
        <v>58</v>
      </c>
      <c r="U9" s="11"/>
      <c r="V9" s="11"/>
      <c r="W9" s="11"/>
      <c r="X9" s="11"/>
      <c r="Y9" s="11"/>
      <c r="Z9" s="11"/>
      <c r="AA9" s="11"/>
    </row>
    <row r="10" spans="1:27" ht="13.5" customHeight="1" x14ac:dyDescent="0.15">
      <c r="M10" s="8" t="s">
        <v>613</v>
      </c>
      <c r="N10" s="10">
        <v>2069</v>
      </c>
      <c r="O10" s="10">
        <v>772</v>
      </c>
      <c r="P10" s="10">
        <v>40</v>
      </c>
      <c r="Q10" s="10">
        <v>362</v>
      </c>
      <c r="R10" s="10">
        <v>145</v>
      </c>
      <c r="S10" s="10">
        <v>677</v>
      </c>
      <c r="T10" s="10">
        <v>73</v>
      </c>
      <c r="U10" s="10"/>
      <c r="V10" s="10"/>
      <c r="W10" s="10"/>
      <c r="X10" s="10"/>
      <c r="Y10" s="10"/>
      <c r="Z10" s="10"/>
      <c r="AA10" s="10"/>
    </row>
    <row r="11" spans="1:27" ht="13.5" customHeight="1" x14ac:dyDescent="0.15">
      <c r="N11" s="9">
        <v>100</v>
      </c>
      <c r="O11" s="9">
        <v>37.31271145480909</v>
      </c>
      <c r="P11" s="9">
        <v>1.9333011116481391</v>
      </c>
      <c r="Q11" s="9">
        <v>17.496375060415659</v>
      </c>
      <c r="R11" s="9">
        <v>7.0082165297245052</v>
      </c>
      <c r="S11" s="9">
        <v>32.721121314644755</v>
      </c>
      <c r="T11" s="9">
        <v>3.5282745287578541</v>
      </c>
      <c r="U11" s="9"/>
      <c r="V11" s="9"/>
      <c r="W11" s="9"/>
      <c r="X11" s="9"/>
      <c r="Y11" s="9"/>
      <c r="Z11" s="9"/>
      <c r="AA11" s="9"/>
    </row>
    <row r="12" spans="1:27" ht="13.5" customHeight="1" x14ac:dyDescent="0.15">
      <c r="M12" s="4" t="s">
        <v>543</v>
      </c>
      <c r="O12" s="4">
        <v>1</v>
      </c>
      <c r="P12" s="4">
        <v>6</v>
      </c>
      <c r="Q12" s="4">
        <v>3</v>
      </c>
      <c r="R12" s="4">
        <v>4</v>
      </c>
      <c r="S12" s="4">
        <v>2</v>
      </c>
      <c r="T12" s="4">
        <v>5</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43FF-C822-4999-9339-F957B5C21838}">
  <dimension ref="A1:AA12"/>
  <sheetViews>
    <sheetView zoomScaleNormal="100" workbookViewId="0"/>
  </sheetViews>
  <sheetFormatPr defaultColWidth="9.25" defaultRowHeight="13.5" customHeight="1" x14ac:dyDescent="0.15"/>
  <cols>
    <col min="1" max="13" width="9.25" style="4"/>
    <col min="14" max="14" width="10.75" style="4" bestFit="1" customWidth="1"/>
    <col min="15" max="21" width="9.375" style="4" bestFit="1" customWidth="1"/>
    <col min="22" max="26" width="9.375" style="4" customWidth="1"/>
    <col min="27" max="27" width="9.375" style="4" bestFit="1" customWidth="1"/>
    <col min="28" max="16384" width="9.25" style="4"/>
  </cols>
  <sheetData>
    <row r="1" spans="1:27" s="5" customFormat="1" ht="13.5" customHeight="1" x14ac:dyDescent="0.15">
      <c r="A1" s="4" t="s">
        <v>784</v>
      </c>
      <c r="B1" s="4"/>
      <c r="N1" s="5">
        <v>3</v>
      </c>
      <c r="O1" s="5">
        <v>4</v>
      </c>
      <c r="P1" s="5">
        <v>5</v>
      </c>
      <c r="Q1" s="5">
        <v>6</v>
      </c>
      <c r="R1" s="5">
        <v>7</v>
      </c>
      <c r="S1" s="5">
        <v>8</v>
      </c>
      <c r="T1" s="5">
        <v>9</v>
      </c>
      <c r="U1" s="5">
        <v>10</v>
      </c>
      <c r="V1" s="5">
        <v>11</v>
      </c>
      <c r="W1" s="5">
        <v>12</v>
      </c>
      <c r="X1" s="5">
        <v>13</v>
      </c>
      <c r="Y1" s="5">
        <v>14</v>
      </c>
      <c r="Z1" s="5">
        <v>15</v>
      </c>
      <c r="AA1" s="5">
        <v>16</v>
      </c>
    </row>
    <row r="2" spans="1:27" s="5" customFormat="1" ht="13.5" customHeight="1" x14ac:dyDescent="0.15">
      <c r="A2" s="4" t="s">
        <v>785</v>
      </c>
      <c r="B2" s="4" t="s">
        <v>108</v>
      </c>
      <c r="C2" s="4"/>
      <c r="D2" s="4"/>
      <c r="E2" s="4"/>
      <c r="F2" s="4"/>
      <c r="G2" s="4"/>
      <c r="H2" s="4"/>
      <c r="I2" s="4"/>
      <c r="J2" s="4"/>
      <c r="K2" s="4"/>
      <c r="L2" s="4"/>
    </row>
    <row r="4" spans="1:27" ht="13.5" customHeight="1" x14ac:dyDescent="0.15">
      <c r="M4" s="4" t="s">
        <v>20</v>
      </c>
      <c r="N4" s="6" t="s">
        <v>1</v>
      </c>
      <c r="O4" s="6" t="s">
        <v>66</v>
      </c>
      <c r="P4" s="6" t="s">
        <v>63</v>
      </c>
      <c r="Q4" s="6" t="s">
        <v>109</v>
      </c>
      <c r="R4" s="6" t="s">
        <v>110</v>
      </c>
      <c r="S4" s="6" t="s">
        <v>563</v>
      </c>
      <c r="T4" s="6" t="s">
        <v>111</v>
      </c>
      <c r="U4" s="6" t="s">
        <v>112</v>
      </c>
      <c r="V4" s="6" t="s">
        <v>113</v>
      </c>
      <c r="W4" s="6" t="s">
        <v>107</v>
      </c>
      <c r="X4" s="6" t="s">
        <v>4</v>
      </c>
      <c r="Y4" s="6">
        <v>0</v>
      </c>
      <c r="Z4" s="6">
        <v>0</v>
      </c>
      <c r="AA4" s="6">
        <v>0</v>
      </c>
    </row>
    <row r="5" spans="1:27" ht="13.5" customHeight="1" x14ac:dyDescent="0.15">
      <c r="M5" s="4" t="s">
        <v>21</v>
      </c>
      <c r="N5" s="16">
        <v>2069</v>
      </c>
      <c r="O5" s="16">
        <v>1621</v>
      </c>
      <c r="P5" s="16">
        <v>0</v>
      </c>
      <c r="Q5" s="16">
        <v>0</v>
      </c>
      <c r="R5" s="16">
        <v>0</v>
      </c>
      <c r="S5" s="16">
        <v>448</v>
      </c>
      <c r="T5" s="16">
        <v>0</v>
      </c>
      <c r="U5" s="16">
        <v>0</v>
      </c>
      <c r="V5" s="16">
        <v>0</v>
      </c>
      <c r="W5" s="16">
        <v>0</v>
      </c>
      <c r="X5" s="16">
        <v>0</v>
      </c>
      <c r="Y5" s="16">
        <v>0</v>
      </c>
      <c r="Z5" s="16">
        <v>0</v>
      </c>
      <c r="AA5" s="16">
        <v>0</v>
      </c>
    </row>
    <row r="9" spans="1:27" ht="13.5" customHeight="1" x14ac:dyDescent="0.15">
      <c r="M9" s="4" t="s">
        <v>0</v>
      </c>
      <c r="N9" s="7" t="s">
        <v>1</v>
      </c>
      <c r="O9" s="11" t="s">
        <v>66</v>
      </c>
      <c r="P9" s="11" t="s">
        <v>563</v>
      </c>
      <c r="Q9" s="11" t="s">
        <v>111</v>
      </c>
      <c r="R9" s="11" t="s">
        <v>112</v>
      </c>
      <c r="S9" s="11" t="s">
        <v>113</v>
      </c>
      <c r="T9" s="11"/>
      <c r="U9" s="11"/>
      <c r="V9" s="11"/>
      <c r="W9" s="11"/>
      <c r="X9" s="11"/>
      <c r="Y9" s="11"/>
      <c r="Z9" s="11"/>
      <c r="AA9" s="11"/>
    </row>
    <row r="10" spans="1:27" ht="13.5" customHeight="1" x14ac:dyDescent="0.15">
      <c r="M10" s="8" t="s">
        <v>613</v>
      </c>
      <c r="N10" s="10">
        <v>2069</v>
      </c>
      <c r="O10" s="10">
        <v>1621</v>
      </c>
      <c r="P10" s="10">
        <v>448</v>
      </c>
      <c r="Q10" s="10">
        <v>0</v>
      </c>
      <c r="R10" s="10">
        <v>0</v>
      </c>
      <c r="S10" s="10">
        <v>0</v>
      </c>
      <c r="T10" s="10"/>
      <c r="U10" s="10"/>
      <c r="V10" s="10"/>
      <c r="W10" s="10"/>
      <c r="X10" s="10"/>
      <c r="Y10" s="10"/>
      <c r="Z10" s="10"/>
      <c r="AA10" s="10"/>
    </row>
    <row r="11" spans="1:27" ht="13.5" customHeight="1" x14ac:dyDescent="0.15">
      <c r="N11" s="9">
        <v>100</v>
      </c>
      <c r="O11" s="9">
        <v>78.34702754954084</v>
      </c>
      <c r="P11" s="9">
        <v>21.65297245045916</v>
      </c>
      <c r="Q11" s="9">
        <v>0</v>
      </c>
      <c r="R11" s="9">
        <v>0</v>
      </c>
      <c r="S11" s="9">
        <v>0</v>
      </c>
      <c r="T11" s="9"/>
      <c r="U11" s="9"/>
      <c r="V11" s="9"/>
      <c r="W11" s="9"/>
      <c r="X11" s="9"/>
      <c r="Y11" s="9"/>
      <c r="Z11" s="9"/>
      <c r="AA11" s="9"/>
    </row>
    <row r="12" spans="1:27" ht="13.5" customHeight="1" x14ac:dyDescent="0.15">
      <c r="M12" s="4" t="s">
        <v>543</v>
      </c>
      <c r="O12" s="4">
        <v>1</v>
      </c>
      <c r="P12" s="4">
        <v>2</v>
      </c>
      <c r="Q12" s="4">
        <v>3</v>
      </c>
      <c r="R12" s="4">
        <v>3</v>
      </c>
      <c r="S12" s="4">
        <v>3</v>
      </c>
    </row>
  </sheetData>
  <sheetProtection formatColumns="0"/>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75</vt:i4>
      </vt:variant>
    </vt:vector>
  </HeadingPairs>
  <TitlesOfParts>
    <vt:vector size="75" baseType="lpstr">
      <vt:lpstr>table（単純集計）</vt:lpstr>
      <vt:lpstr>Z (2)</vt:lpstr>
      <vt:lpstr>Z (1)</vt:lpstr>
      <vt:lpstr>SQ (1)</vt:lpstr>
      <vt:lpstr>Q (53)</vt:lpstr>
      <vt:lpstr>Q (54)</vt:lpstr>
      <vt:lpstr>Q (55)</vt:lpstr>
      <vt:lpstr>SQ (2)</vt:lpstr>
      <vt:lpstr>SQ (3)</vt:lpstr>
      <vt:lpstr>SQ (4)</vt:lpstr>
      <vt:lpstr>Q (1)</vt:lpstr>
      <vt:lpstr>Z (3)</vt:lpstr>
      <vt:lpstr>Q (2)</vt:lpstr>
      <vt:lpstr>Q (3)</vt:lpstr>
      <vt:lpstr>Q (4)</vt:lpstr>
      <vt:lpstr>Q (5)</vt:lpstr>
      <vt:lpstr>Q (6)</vt:lpstr>
      <vt:lpstr>G (1)2</vt:lpstr>
      <vt:lpstr>Q (7)</vt:lpstr>
      <vt:lpstr>Q (8)</vt:lpstr>
      <vt:lpstr>Q (9)</vt:lpstr>
      <vt:lpstr>Q (10)</vt:lpstr>
      <vt:lpstr>Q (11)</vt:lpstr>
      <vt:lpstr>Q (12)</vt:lpstr>
      <vt:lpstr>Q (13)</vt:lpstr>
      <vt:lpstr>Q (14)</vt:lpstr>
      <vt:lpstr>0122 G (2)2</vt:lpstr>
      <vt:lpstr>0122 G (3)2</vt:lpstr>
      <vt:lpstr>0122 G (7)</vt:lpstr>
      <vt:lpstr>0122 G (4)2</vt:lpstr>
      <vt:lpstr>0122 G (5)2</vt:lpstr>
      <vt:lpstr>0122 G (8)</vt:lpstr>
      <vt:lpstr>0122 G (6)2</vt:lpstr>
      <vt:lpstr>Q (15)</vt:lpstr>
      <vt:lpstr>Q (16)</vt:lpstr>
      <vt:lpstr>Q (17)</vt:lpstr>
      <vt:lpstr>Q (18)</vt:lpstr>
      <vt:lpstr>Q (19)</vt:lpstr>
      <vt:lpstr>Q (20)</vt:lpstr>
      <vt:lpstr>Q (21)</vt:lpstr>
      <vt:lpstr>Q (22)</vt:lpstr>
      <vt:lpstr>Q (23)</vt:lpstr>
      <vt:lpstr>Q (24)</vt:lpstr>
      <vt:lpstr>Q (25)</vt:lpstr>
      <vt:lpstr>Q (26)</vt:lpstr>
      <vt:lpstr>Q (27)</vt:lpstr>
      <vt:lpstr>Q (28)</vt:lpstr>
      <vt:lpstr>Q (29)</vt:lpstr>
      <vt:lpstr>X (29)</vt:lpstr>
      <vt:lpstr>Q (30)</vt:lpstr>
      <vt:lpstr>Q (31)</vt:lpstr>
      <vt:lpstr>Q (32)</vt:lpstr>
      <vt:lpstr>Q (33)</vt:lpstr>
      <vt:lpstr>Q (35)</vt:lpstr>
      <vt:lpstr>Q (36)</vt:lpstr>
      <vt:lpstr>Q (40)</vt:lpstr>
      <vt:lpstr>Q (37)</vt:lpstr>
      <vt:lpstr>Q (41)</vt:lpstr>
      <vt:lpstr>Q (38)</vt:lpstr>
      <vt:lpstr>Q (42)</vt:lpstr>
      <vt:lpstr>Q (39)</vt:lpstr>
      <vt:lpstr>Q (43)</vt:lpstr>
      <vt:lpstr>Q (44)</vt:lpstr>
      <vt:lpstr>Q (45)</vt:lpstr>
      <vt:lpstr>Q (46)</vt:lpstr>
      <vt:lpstr>Q (47)</vt:lpstr>
      <vt:lpstr>Q (48)</vt:lpstr>
      <vt:lpstr>Q (49)</vt:lpstr>
      <vt:lpstr>Q (34)</vt:lpstr>
      <vt:lpstr>Q (50)</vt:lpstr>
      <vt:lpstr>Q (51)</vt:lpstr>
      <vt:lpstr>Q (52)</vt:lpstr>
      <vt:lpstr>Q (56)</vt:lpstr>
      <vt:lpstr>Q (57)</vt:lpstr>
      <vt:lpstr>Q (58)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 Tomoyori(島田 知頼)</dc:creator>
  <cp:lastModifiedBy>Shimada Tomoyori(島田 知頼)</cp:lastModifiedBy>
  <dcterms:created xsi:type="dcterms:W3CDTF">2024-09-10T06:16:53Z</dcterms:created>
  <dcterms:modified xsi:type="dcterms:W3CDTF">2026-02-26T08:41:27Z</dcterms:modified>
</cp:coreProperties>
</file>