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1_募集通知\R8\ホームページ掲載用\"/>
    </mc:Choice>
  </mc:AlternateContent>
  <xr:revisionPtr revIDLastSave="0" documentId="13_ncr:1_{DA277F63-DA05-4A51-8985-CB567149BA61}" xr6:coauthVersionLast="47" xr6:coauthVersionMax="47" xr10:uidLastSave="{00000000-0000-0000-0000-000000000000}"/>
  <bookViews>
    <workbookView xWindow="-108" yWindow="-108" windowWidth="23256" windowHeight="13896" tabRatio="699"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【参考様式１】収支予算書!$A$1:$J$39</definedName>
    <definedName name="_xlnm.Print_Area" localSheetId="8">'【参考様式２】収支決算書 '!$A$1:$J$39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70" l="1"/>
  <c r="O9" i="68"/>
  <c r="G34" i="82" l="1"/>
  <c r="E34" i="82"/>
  <c r="C34" i="82"/>
  <c r="G34" i="75"/>
  <c r="E34" i="75"/>
  <c r="C34" i="75"/>
  <c r="F5" i="79"/>
  <c r="B5" i="79"/>
  <c r="R56" i="72"/>
  <c r="B34" i="73" l="1"/>
  <c r="J37" i="82" l="1"/>
  <c r="I37" i="82"/>
  <c r="I35" i="82"/>
  <c r="J37" i="75"/>
  <c r="I29" i="82"/>
  <c r="I16" i="82"/>
  <c r="F5" i="73"/>
  <c r="M9" i="70" l="1"/>
  <c r="D25" i="70"/>
  <c r="H24" i="70"/>
  <c r="D24" i="70"/>
  <c r="H23" i="70"/>
  <c r="D23" i="70"/>
  <c r="G18" i="70"/>
  <c r="G19" i="70" s="1"/>
  <c r="J15" i="70"/>
  <c r="H15" i="70"/>
  <c r="F15" i="70"/>
  <c r="J36" i="68" l="1"/>
  <c r="J35" i="68"/>
  <c r="G35" i="68"/>
  <c r="L9" i="68"/>
  <c r="L8" i="68"/>
  <c r="L7" i="68"/>
  <c r="D40" i="79" l="1"/>
  <c r="E40" i="79" s="1"/>
  <c r="G40" i="79" s="1"/>
  <c r="H40" i="79" s="1"/>
  <c r="D28" i="79"/>
  <c r="E28" i="79" s="1"/>
  <c r="G28" i="79" s="1"/>
  <c r="H28" i="79" s="1"/>
  <c r="D13" i="79"/>
  <c r="E13" i="79" s="1"/>
  <c r="G13" i="79" s="1"/>
  <c r="H13" i="79" s="1"/>
  <c r="R58" i="77" l="1"/>
  <c r="B34" i="79" s="1"/>
  <c r="D34" i="79" s="1"/>
  <c r="E34" i="79" s="1"/>
  <c r="M58" i="77"/>
  <c r="F34" i="79" s="1"/>
  <c r="P31" i="77"/>
  <c r="M31" i="77"/>
  <c r="T30" i="77"/>
  <c r="T29" i="77"/>
  <c r="T28" i="77"/>
  <c r="T27" i="77"/>
  <c r="T26" i="77"/>
  <c r="N5" i="77"/>
  <c r="I37" i="75"/>
  <c r="I35" i="75"/>
  <c r="I16" i="75"/>
  <c r="I29" i="75"/>
  <c r="G34" i="79" l="1"/>
  <c r="H34" i="79" s="1"/>
  <c r="B42" i="79" s="1"/>
  <c r="F19" i="79"/>
  <c r="B19" i="79"/>
  <c r="D19" i="79" s="1"/>
  <c r="E19" i="79" s="1"/>
  <c r="G19" i="79" l="1"/>
  <c r="B5" i="73"/>
  <c r="H19" i="79" l="1"/>
  <c r="B21" i="79" s="1"/>
  <c r="C45" i="79" s="1"/>
  <c r="C21" i="68" s="1"/>
  <c r="T30" i="72"/>
  <c r="T29" i="72"/>
  <c r="T28" i="72"/>
  <c r="T27" i="72"/>
  <c r="T26" i="72"/>
  <c r="N5" i="72"/>
  <c r="D40" i="73"/>
  <c r="E40" i="73" s="1"/>
  <c r="G40" i="73" s="1"/>
  <c r="H40" i="73" s="1"/>
  <c r="D34" i="73"/>
  <c r="E34" i="73" s="1"/>
  <c r="D28" i="73"/>
  <c r="E28" i="73" s="1"/>
  <c r="G28" i="73" s="1"/>
  <c r="H28" i="73" s="1"/>
  <c r="D13" i="73"/>
  <c r="E13" i="73" s="1"/>
  <c r="G13" i="73" s="1"/>
  <c r="H13" i="73" s="1"/>
  <c r="M56" i="72"/>
  <c r="F34" i="73" s="1"/>
  <c r="P31" i="72"/>
  <c r="M31" i="72"/>
  <c r="B19" i="73" s="1"/>
  <c r="D19" i="73" l="1"/>
  <c r="E19" i="73" s="1"/>
  <c r="F19" i="73"/>
  <c r="G34" i="73"/>
  <c r="H34" i="73" s="1"/>
  <c r="B42" i="73" s="1"/>
  <c r="G19" i="73" l="1"/>
  <c r="H19" i="73" l="1"/>
  <c r="B21" i="73" s="1"/>
  <c r="C45" i="73" s="1"/>
  <c r="R23" i="62" s="1"/>
  <c r="I9" i="70"/>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<sst xmlns="http://schemas.openxmlformats.org/spreadsheetml/2006/main" count="905" uniqueCount="378">
  <si>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</si>
  <si>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</si>
  <si>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</si>
  <si>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</si>
  <si>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</si>
  <si>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</si>
  <si>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</si>
  <si>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</si>
  <si>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</si>
  <si>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</si>
  <si>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</si>
  <si>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</si>
  <si>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</si>
  <si>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</si>
  <si>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</si>
  <si>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</si>
  <si>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</si>
  <si>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</si>
  <si>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</si>
  <si>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</si>
  <si>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</si>
  <si>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</si>
  <si>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</si>
  <si>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</si>
  <si>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</si>
  <si>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</si>
  <si>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</si>
  <si>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</si>
  <si>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</si>
  <si>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</si>
  <si>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</si>
  <si>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</si>
  <si>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</si>
  <si>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</si>
  <si>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</si>
  <si>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</si>
  <si>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</si>
  <si>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</si>
  <si>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</si>
  <si>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</si>
  <si>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</si>
  <si>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</si>
  <si>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</si>
  <si>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</si>
  <si>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</si>
  <si>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</si>
  <si>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</si>
  <si>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</si>
  <si>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</si>
  <si>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</si>
  <si>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</si>
  <si>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</si>
  <si>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</si>
  <si>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</si>
  <si>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</si>
  <si>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</si>
  <si>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</si>
  <si>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</si>
  <si>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</si>
  <si>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</si>
  <si>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</si>
  <si>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</si>
  <si>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</si>
  <si>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</si>
  <si>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</si>
  <si>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</si>
  <si>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</si>
  <si>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</si>
  <si>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</si>
  <si>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</si>
  <si>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</si>
  <si>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</si>
  <si>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</si>
  <si>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</si>
  <si>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</si>
  <si>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</si>
  <si>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</si>
  <si>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</si>
  <si>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</si>
  <si>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</si>
  <si>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</si>
  <si>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</si>
  <si>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</si>
  <si>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</si>
  <si>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</si>
  <si>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</si>
  <si>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</si>
  <si>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</si>
  <si>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</si>
  <si>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</si>
  <si>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</si>
  <si>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</si>
  <si>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</si>
  <si>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</si>
  <si>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</si>
  <si>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</si>
  <si>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</si>
  <si>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</si>
  <si>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</si>
  <si>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</si>
  <si>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</si>
  <si>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</si>
  <si>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</si>
  <si>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</si>
  <si>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</si>
  <si>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</si>
  <si>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</si>
  <si>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</si>
  <si>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</si>
  <si>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</si>
  <si>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</si>
  <si>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</si>
  <si>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</si>
  <si>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</si>
  <si>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</si>
  <si>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</si>
  <si>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</si>
  <si>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</si>
  <si>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</si>
  <si>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</si>
  <si>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</si>
  <si>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</si>
  <si>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</si>
  <si>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</si>
  <si>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</si>
  <si>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</si>
  <si>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</si>
  <si>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</si>
  <si>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</si>
  <si>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</si>
  <si>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</si>
  <si>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</si>
  <si>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</si>
  <si>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</si>
  <si>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</si>
  <si>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</si>
  <si>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</si>
  <si>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</si>
  <si>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</si>
  <si>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</si>
  <si>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</si>
  <si>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</si>
  <si>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</si>
  <si>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</si>
  <si>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</si>
  <si>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</si>
  <si>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</si>
  <si>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</si>
  <si>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</si>
  <si>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</si>
  <si>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</si>
  <si>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</si>
  <si>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</si>
  <si>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</si>
  <si>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</si>
  <si>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</si>
  <si>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</si>
  <si>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</si>
  <si>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</si>
  <si>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</si>
  <si>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</si>
  <si>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</si>
  <si>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</si>
  <si>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</si>
  <si>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</si>
  <si>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</si>
  <si>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</si>
  <si>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</si>
  <si>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</si>
  <si>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</si>
  <si>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</si>
  <si>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</si>
  <si>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</si>
  <si>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</si>
  <si>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</si>
  <si>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</si>
  <si>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</si>
  <si>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</si>
  <si>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</si>
  <si>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</si>
  <si>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</si>
  <si>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</si>
  <si>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</si>
  <si>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</si>
  <si>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</si>
  <si>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</si>
  <si>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</si>
  <si>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</si>
  <si>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</si>
  <si>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</si>
  <si>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</si>
  <si>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</si>
  <si>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</si>
  <si>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</si>
  <si>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</si>
  <si>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</si>
  <si>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</si>
  <si>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</si>
  <si>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</si>
  <si>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</si>
  <si>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</si>
  <si>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</si>
  <si>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</si>
  <si>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</si>
  <si>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</si>
  <si>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</si>
  <si>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</si>
  <si>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</si>
  <si>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</si>
  <si>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</si>
  <si>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</si>
  <si>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</si>
  <si>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</si>
  <si>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</si>
  <si>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</si>
  <si>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</si>
  <si>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</si>
  <si>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</si>
  <si>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</si>
  <si>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</si>
  <si>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</si>
  <si>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</si>
  <si>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</si>
  <si>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</si>
  <si>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</si>
  <si>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</si>
  <si>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</si>
  <si>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</si>
  <si>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</si>
  <si>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</si>
  <si>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</si>
  <si>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</si>
  <si>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</si>
  <si>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</si>
  <si>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</si>
  <si>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</si>
  <si>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</si>
  <si>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</si>
  <si>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</si>
  <si>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</si>
  <si>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</si>
  <si>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</si>
  <si>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</si>
  <si>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</si>
  <si>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</si>
  <si>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</si>
  <si>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</si>
  <si>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</si>
  <si>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</si>
  <si>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</si>
  <si>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</si>
  <si>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</si>
  <si>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</si>
  <si>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</si>
  <si>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</si>
  <si>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</si>
  <si>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</si>
  <si>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</si>
  <si>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</si>
  <si>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</si>
  <si>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</si>
  <si>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</si>
  <si>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</si>
  <si>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</si>
  <si>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</si>
  <si>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</si>
  <si>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</si>
  <si>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</si>
  <si>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</si>
  <si>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</si>
  <si>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</si>
  <si>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</si>
  <si>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</si>
  <si>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</si>
  <si>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</si>
  <si>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</si>
  <si>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</si>
  <si>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</si>
  <si>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</si>
  <si>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支出</t>
    <rPh sb="0" eb="2">
      <t>シシュツ</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</si>
  <si>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</si>
  <si>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</si>
  <si>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科　　目</t>
    <rPh sb="0" eb="1">
      <t>カ</t>
    </rPh>
    <rPh sb="3" eb="4">
      <t>メ</t>
    </rPh>
    <phoneticPr fontId="3"/>
  </si>
  <si>
    <t>摘　　要</t>
    <rPh sb="0" eb="1">
      <t>テキ</t>
    </rPh>
    <rPh sb="3" eb="4">
      <t>ヨウ</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</si>
  <si>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</si>
  <si>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</si>
  <si>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</si>
  <si>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</si>
  <si>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</si>
  <si>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</si>
  <si>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</si>
  <si>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</si>
  <si>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</si>
  <si>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</si>
  <si>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</si>
  <si>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</si>
  <si>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</si>
  <si>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</si>
  <si>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</si>
  <si>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</si>
  <si>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</si>
  <si>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</si>
  <si>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</si>
  <si>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</si>
  <si>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</si>
  <si>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</si>
  <si>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</si>
  <si>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</si>
  <si>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</si>
  <si>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</si>
  <si>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</si>
  <si>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</si>
  <si>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</si>
  <si>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</si>
  <si>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</si>
  <si>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</si>
  <si>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</si>
  <si>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</si>
  <si>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</si>
  <si>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</si>
  <si>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</si>
  <si>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</si>
  <si>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</si>
  <si>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</si>
  <si>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</si>
  <si>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</si>
  <si>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</si>
  <si>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</si>
  <si>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</si>
  <si>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</si>
  <si>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</si>
  <si>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</si>
  <si>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</si>
  <si>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</si>
  <si>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</si>
  <si>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</si>
  <si>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</si>
  <si>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</si>
  <si>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</si>
  <si>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</si>
  <si>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</si>
  <si>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</si>
  <si>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</si>
  <si>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</si>
  <si>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</si>
  <si>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</si>
  <si>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</si>
  <si>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</si>
  <si>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</si>
  <si>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</si>
  <si>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</si>
  <si>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</si>
  <si>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</si>
  <si>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</si>
  <si>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</si>
  <si>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</si>
  <si>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</si>
  <si>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</si>
  <si>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</si>
  <si>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</si>
  <si>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</si>
  <si>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</si>
  <si>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</si>
  <si>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</si>
  <si>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 xml:space="preserve"> </t>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</si>
  <si>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</si>
  <si>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</si>
  <si>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</si>
  <si>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</si>
  <si>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合　　計</t>
    <rPh sb="0" eb="1">
      <t>ゴウ</t>
    </rPh>
    <rPh sb="3" eb="4">
      <t>ケイ</t>
    </rPh>
    <phoneticPr fontId="3"/>
  </si>
  <si>
    <t>令和　　年　　月　　日</t>
    <rPh sb="0" eb="2">
      <t>レイワ</t>
    </rPh>
    <rPh sb="4" eb="5">
      <t>ネン</t>
    </rPh>
    <rPh sb="7" eb="8">
      <t>ガツ</t>
    </rPh>
    <rPh sb="10" eb="11">
      <t>ニチ</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</si>
  <si>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</si>
  <si>
    <t>（注）事業実施期間の始期は原則として令和8年6月下旬以降、終期は令和9年1月31日以前としてください。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ゲジュン</t>
    </rPh>
    <rPh sb="26" eb="28">
      <t>イコウ</t>
    </rPh>
    <rPh sb="29" eb="31">
      <t>シュウキ</t>
    </rPh>
    <rPh sb="32" eb="34">
      <t>レイワ</t>
    </rPh>
    <rPh sb="35" eb="36">
      <t>ネン</t>
    </rPh>
    <rPh sb="37" eb="38">
      <t>ガツ</t>
    </rPh>
    <rPh sb="40" eb="41">
      <t>ニチ</t>
    </rPh>
    <rPh sb="41" eb="43">
      <t>イゼン</t>
    </rPh>
    <phoneticPr fontId="2"/>
  </si>
  <si>
    <t>　イ　経験年数が短い訪問介護員等への同行支援</t>
    <rPh sb="3" eb="5">
      <t>ケイケン</t>
    </rPh>
    <rPh sb="5" eb="7">
      <t>ネンスウ</t>
    </rPh>
    <rPh sb="8" eb="9">
      <t>ミジカ</t>
    </rPh>
    <rPh sb="10" eb="15">
      <t>ホウモンカイゴイン</t>
    </rPh>
    <rPh sb="15" eb="16">
      <t>トウ</t>
    </rPh>
    <rPh sb="18" eb="20">
      <t>ドウコウ</t>
    </rPh>
    <rPh sb="20" eb="22">
      <t>シエン</t>
    </rPh>
    <phoneticPr fontId="2"/>
  </si>
  <si>
    <r>
      <t>イ　経験年数が短い</t>
    </r>
    <r>
      <rPr>
        <sz val="12"/>
        <rFont val="游ゴシック"/>
        <family val="3"/>
        <charset val="128"/>
        <scheme val="minor"/>
      </rPr>
      <t>訪問介護員等</t>
    </r>
    <r>
      <rPr>
        <sz val="12"/>
        <color theme="1"/>
        <rFont val="游ゴシック"/>
        <family val="2"/>
        <charset val="128"/>
        <scheme val="minor"/>
      </rPr>
      <t>への同行支援</t>
    </r>
    <rPh sb="2" eb="4">
      <t>ケイケン</t>
    </rPh>
    <rPh sb="4" eb="6">
      <t>ネンスウ</t>
    </rPh>
    <rPh sb="7" eb="8">
      <t>ミジカ</t>
    </rPh>
    <rPh sb="9" eb="14">
      <t>ホウモンカイゴイン</t>
    </rPh>
    <rPh sb="14" eb="15">
      <t>ナド</t>
    </rPh>
    <rPh sb="17" eb="19">
      <t>ドウコウ</t>
    </rPh>
    <rPh sb="19" eb="21">
      <t>シエン</t>
    </rPh>
    <phoneticPr fontId="2"/>
  </si>
  <si>
    <t>イ　経験年数が短い訪問介護員等への同行支援</t>
    <rPh sb="2" eb="4">
      <t>ケイケン</t>
    </rPh>
    <rPh sb="4" eb="6">
      <t>ネンスウ</t>
    </rPh>
    <rPh sb="7" eb="8">
      <t>ミジカ</t>
    </rPh>
    <rPh sb="9" eb="14">
      <t>ホウモンカイゴイン</t>
    </rPh>
    <rPh sb="14" eb="15">
      <t>トウ</t>
    </rPh>
    <rPh sb="17" eb="19">
      <t>ドウコウ</t>
    </rPh>
    <rPh sb="19" eb="21">
      <t>シエン</t>
    </rPh>
    <phoneticPr fontId="2"/>
  </si>
  <si>
    <t>　</t>
    <phoneticPr fontId="2"/>
  </si>
  <si>
    <t>（注）事業実施期間の始期は原則として交付決定日以降、終期は令和9年1月31日以前としてください。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</si>
</sst>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5">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
      <b/>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519">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4" fillId="0" borderId="37" xfId="2" applyNumberFormat="1" applyFont="1" applyFill="1" applyBorder="1" applyAlignment="1"/>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0" fontId="44" fillId="0" borderId="5" xfId="5" applyFont="1" applyBorder="1" applyAlignment="1">
      <alignment horizontal="left" vertical="center"/>
    </xf>
    <xf numFmtId="179" fontId="25" fillId="5" borderId="24" xfId="2" applyNumberFormat="1" applyFont="1" applyFill="1" applyBorder="1" applyAlignment="1" applyProtection="1">
      <alignment horizontal="right" vertical="center" wrapText="1"/>
      <protection locked="0"/>
    </xf>
    <xf numFmtId="179" fontId="25" fillId="8" borderId="24" xfId="2" applyNumberFormat="1" applyFont="1" applyFill="1" applyBorder="1" applyAlignment="1" applyProtection="1">
      <alignment horizontal="right" vertical="center" wrapText="1"/>
    </xf>
    <xf numFmtId="179" fontId="34" fillId="0" borderId="0" xfId="2" applyNumberFormat="1" applyFont="1" applyBorder="1" applyAlignment="1" applyProtection="1">
      <alignment horizontal="left" vertical="center"/>
    </xf>
    <xf numFmtId="179" fontId="25" fillId="0" borderId="0" xfId="2" applyNumberFormat="1" applyFont="1" applyAlignment="1" applyProtection="1">
      <alignment vertical="center"/>
    </xf>
    <xf numFmtId="179" fontId="35" fillId="0" borderId="0" xfId="2" applyNumberFormat="1" applyFont="1" applyBorder="1" applyAlignment="1" applyProtection="1">
      <alignment horizontal="left" vertical="center"/>
    </xf>
    <xf numFmtId="179" fontId="13" fillId="0" borderId="0" xfId="2" applyNumberFormat="1" applyFont="1" applyAlignment="1" applyProtection="1">
      <alignment vertical="center"/>
    </xf>
    <xf numFmtId="179" fontId="34" fillId="0" borderId="0" xfId="2" applyNumberFormat="1" applyFont="1" applyAlignment="1" applyProtection="1">
      <alignment horizontal="center" vertical="center"/>
    </xf>
    <xf numFmtId="179" fontId="27" fillId="0" borderId="0" xfId="2" applyNumberFormat="1" applyFont="1" applyAlignment="1" applyProtection="1">
      <alignment vertical="center"/>
    </xf>
    <xf numFmtId="179" fontId="35" fillId="0" borderId="0" xfId="2" applyNumberFormat="1" applyFont="1" applyBorder="1" applyAlignment="1" applyProtection="1">
      <alignment horizontal="right"/>
    </xf>
    <xf numFmtId="179" fontId="25" fillId="0" borderId="0" xfId="2" applyNumberFormat="1" applyFont="1" applyBorder="1" applyAlignment="1" applyProtection="1"/>
    <xf numFmtId="179" fontId="27" fillId="0" borderId="0" xfId="2" applyNumberFormat="1" applyFont="1" applyAlignment="1" applyProtection="1">
      <alignment horizontal="center" vertical="center"/>
    </xf>
    <xf numFmtId="179" fontId="25" fillId="0" borderId="0" xfId="2" applyNumberFormat="1" applyFont="1" applyBorder="1" applyAlignment="1" applyProtection="1">
      <alignment vertical="center"/>
    </xf>
    <xf numFmtId="179" fontId="28" fillId="0" borderId="0" xfId="2" applyNumberFormat="1" applyFont="1" applyAlignment="1" applyProtection="1">
      <alignment horizontal="left" vertical="center"/>
    </xf>
    <xf numFmtId="179" fontId="29" fillId="0" borderId="0" xfId="2" applyNumberFormat="1" applyFont="1" applyAlignment="1" applyProtection="1">
      <alignment horizontal="left" vertical="center"/>
    </xf>
    <xf numFmtId="179" fontId="25" fillId="0" borderId="0" xfId="2" applyNumberFormat="1" applyFont="1" applyBorder="1" applyAlignment="1" applyProtection="1">
      <alignment horizontal="right"/>
    </xf>
    <xf numFmtId="179" fontId="36" fillId="0" borderId="44" xfId="2" applyNumberFormat="1" applyFont="1" applyBorder="1" applyAlignment="1" applyProtection="1">
      <alignment vertical="center"/>
    </xf>
    <xf numFmtId="179" fontId="27" fillId="0" borderId="45" xfId="2" applyNumberFormat="1" applyFont="1" applyBorder="1" applyAlignment="1" applyProtection="1">
      <alignment horizontal="center" vertical="center"/>
    </xf>
    <xf numFmtId="179" fontId="28" fillId="0" borderId="45" xfId="2" applyNumberFormat="1" applyFont="1" applyBorder="1" applyAlignment="1" applyProtection="1">
      <alignment horizontal="left" vertical="center"/>
    </xf>
    <xf numFmtId="179" fontId="29" fillId="0" borderId="45" xfId="2" applyNumberFormat="1" applyFont="1" applyBorder="1" applyAlignment="1" applyProtection="1">
      <alignment horizontal="left" vertical="center"/>
    </xf>
    <xf numFmtId="179" fontId="37" fillId="0" borderId="45" xfId="2" applyNumberFormat="1" applyFont="1" applyBorder="1" applyAlignment="1" applyProtection="1">
      <alignment horizontal="right" vertical="center"/>
    </xf>
    <xf numFmtId="179" fontId="29" fillId="0" borderId="46" xfId="2" applyNumberFormat="1" applyFont="1" applyBorder="1" applyAlignment="1" applyProtection="1">
      <alignment horizontal="left" vertical="center"/>
    </xf>
    <xf numFmtId="179" fontId="34" fillId="0" borderId="37" xfId="2" applyNumberFormat="1" applyFont="1" applyBorder="1" applyAlignment="1" applyProtection="1"/>
    <xf numFmtId="179" fontId="27" fillId="0" borderId="0" xfId="2" applyNumberFormat="1" applyFont="1" applyBorder="1" applyAlignment="1" applyProtection="1">
      <alignment horizontal="center" vertical="center"/>
    </xf>
    <xf numFmtId="179" fontId="28" fillId="0" borderId="0" xfId="2" applyNumberFormat="1" applyFont="1" applyBorder="1" applyAlignment="1" applyProtection="1">
      <alignment horizontal="left" vertical="center"/>
    </xf>
    <xf numFmtId="179" fontId="29" fillId="0" borderId="0" xfId="2" applyNumberFormat="1" applyFont="1" applyBorder="1" applyAlignment="1" applyProtection="1">
      <alignment horizontal="left" vertical="center"/>
    </xf>
    <xf numFmtId="179" fontId="25" fillId="0" borderId="38" xfId="2" applyNumberFormat="1" applyFont="1" applyBorder="1" applyAlignment="1" applyProtection="1">
      <alignment vertical="center"/>
    </xf>
    <xf numFmtId="179" fontId="27" fillId="0" borderId="37" xfId="2" applyNumberFormat="1" applyFont="1" applyBorder="1" applyAlignment="1" applyProtection="1">
      <alignment horizontal="center" vertical="center"/>
    </xf>
    <xf numFmtId="179" fontId="27" fillId="0" borderId="1" xfId="2" applyNumberFormat="1" applyFont="1" applyBorder="1" applyAlignment="1" applyProtection="1">
      <alignment horizontal="center" vertical="center"/>
    </xf>
    <xf numFmtId="179" fontId="27" fillId="8" borderId="1" xfId="2" applyNumberFormat="1" applyFont="1" applyFill="1" applyBorder="1" applyAlignment="1" applyProtection="1">
      <alignment horizontal="center" vertical="center"/>
    </xf>
    <xf numFmtId="179" fontId="28" fillId="8" borderId="1" xfId="2" applyNumberFormat="1" applyFont="1" applyFill="1" applyBorder="1" applyAlignment="1" applyProtection="1">
      <alignment horizontal="left" vertical="center"/>
    </xf>
    <xf numFmtId="179" fontId="29" fillId="8" borderId="1" xfId="2" applyNumberFormat="1" applyFont="1" applyFill="1" applyBorder="1" applyAlignment="1" applyProtection="1">
      <alignment horizontal="left" vertical="center"/>
    </xf>
    <xf numFmtId="179" fontId="25" fillId="8" borderId="1" xfId="2" applyNumberFormat="1" applyFont="1" applyFill="1" applyBorder="1" applyAlignment="1" applyProtection="1">
      <alignment horizontal="center"/>
    </xf>
    <xf numFmtId="179" fontId="29" fillId="0" borderId="37" xfId="2" applyNumberFormat="1" applyFont="1" applyBorder="1" applyAlignment="1" applyProtection="1">
      <alignment horizontal="center" vertical="center"/>
    </xf>
    <xf numFmtId="179" fontId="29" fillId="0" borderId="5" xfId="2" applyNumberFormat="1" applyFont="1" applyBorder="1" applyAlignment="1" applyProtection="1">
      <alignment horizontal="center" vertical="top" wrapText="1"/>
    </xf>
    <xf numFmtId="179" fontId="29" fillId="8" borderId="5" xfId="2" applyNumberFormat="1" applyFont="1" applyFill="1" applyBorder="1" applyAlignment="1" applyProtection="1">
      <alignment horizontal="center" vertical="top" wrapText="1"/>
    </xf>
    <xf numFmtId="179" fontId="25" fillId="0" borderId="38" xfId="2" applyNumberFormat="1" applyFont="1" applyBorder="1" applyAlignment="1" applyProtection="1">
      <alignment horizontal="center" vertical="center"/>
    </xf>
    <xf numFmtId="179" fontId="25" fillId="0" borderId="0" xfId="2" applyNumberFormat="1" applyFont="1" applyAlignment="1" applyProtection="1">
      <alignment horizontal="center" vertical="center"/>
    </xf>
    <xf numFmtId="179" fontId="25" fillId="0" borderId="37" xfId="2" applyNumberFormat="1" applyFont="1" applyBorder="1" applyAlignment="1" applyProtection="1">
      <alignment horizontal="center" vertical="center"/>
    </xf>
    <xf numFmtId="179" fontId="25" fillId="0" borderId="24" xfId="2" applyNumberFormat="1" applyFont="1" applyBorder="1" applyAlignment="1" applyProtection="1">
      <alignment horizontal="center" vertical="center" wrapText="1"/>
    </xf>
    <xf numFmtId="179" fontId="25" fillId="8" borderId="24" xfId="2" applyNumberFormat="1" applyFont="1" applyFill="1" applyBorder="1" applyAlignment="1" applyProtection="1">
      <alignment horizontal="center" vertical="center" wrapText="1"/>
    </xf>
    <xf numFmtId="179" fontId="29" fillId="8" borderId="24" xfId="2" applyNumberFormat="1" applyFont="1" applyFill="1" applyBorder="1" applyAlignment="1" applyProtection="1">
      <alignment horizontal="center" vertical="center" wrapText="1"/>
    </xf>
    <xf numFmtId="179" fontId="25" fillId="0" borderId="37" xfId="2" applyNumberFormat="1" applyFont="1" applyBorder="1" applyAlignment="1" applyProtection="1">
      <alignment vertical="center" wrapText="1"/>
    </xf>
    <xf numFmtId="179" fontId="25" fillId="0" borderId="37" xfId="2" applyNumberFormat="1" applyFont="1" applyFill="1" applyBorder="1" applyAlignment="1" applyProtection="1">
      <alignment vertical="center" wrapText="1"/>
    </xf>
    <xf numFmtId="179" fontId="25" fillId="0" borderId="0" xfId="2" applyNumberFormat="1" applyFont="1" applyFill="1" applyBorder="1" applyAlignment="1" applyProtection="1">
      <alignment horizontal="right" vertical="center" wrapText="1"/>
    </xf>
    <xf numFmtId="179" fontId="29" fillId="0" borderId="0" xfId="2" applyNumberFormat="1" applyFont="1" applyFill="1" applyBorder="1" applyAlignment="1" applyProtection="1">
      <alignment horizontal="right" vertical="center" wrapText="1"/>
    </xf>
    <xf numFmtId="179" fontId="25" fillId="0" borderId="38" xfId="2" applyNumberFormat="1" applyFont="1" applyFill="1" applyBorder="1" applyAlignment="1" applyProtection="1">
      <alignment horizontal="center" vertical="center"/>
    </xf>
    <xf numFmtId="179" fontId="25" fillId="0" borderId="0" xfId="2" applyNumberFormat="1" applyFont="1" applyFill="1" applyAlignment="1" applyProtection="1">
      <alignment horizontal="center" vertical="center"/>
    </xf>
    <xf numFmtId="179" fontId="34" fillId="0" borderId="37" xfId="2" applyNumberFormat="1" applyFont="1" applyFill="1" applyBorder="1" applyAlignment="1" applyProtection="1"/>
    <xf numFmtId="179" fontId="34" fillId="0" borderId="0" xfId="2" applyNumberFormat="1" applyFont="1" applyFill="1" applyBorder="1" applyAlignment="1" applyProtection="1">
      <alignment horizontal="right" vertical="center"/>
    </xf>
    <xf numFmtId="179" fontId="34" fillId="0" borderId="38" xfId="2" applyNumberFormat="1" applyFont="1" applyFill="1" applyBorder="1" applyAlignment="1" applyProtection="1">
      <alignment vertical="center"/>
    </xf>
    <xf numFmtId="179" fontId="34" fillId="0" borderId="0" xfId="2" applyNumberFormat="1" applyFont="1" applyFill="1" applyAlignment="1" applyProtection="1">
      <alignment vertical="center"/>
    </xf>
    <xf numFmtId="179" fontId="27" fillId="0" borderId="1" xfId="2" applyNumberFormat="1" applyFont="1" applyFill="1" applyBorder="1" applyAlignment="1" applyProtection="1">
      <alignment horizontal="center" vertical="center"/>
    </xf>
    <xf numFmtId="179" fontId="29" fillId="0" borderId="5" xfId="2" applyNumberFormat="1" applyFont="1" applyFill="1" applyBorder="1" applyAlignment="1" applyProtection="1">
      <alignment horizontal="center" vertical="top" wrapText="1"/>
    </xf>
    <xf numFmtId="179" fontId="25" fillId="0" borderId="24" xfId="2" applyNumberFormat="1" applyFont="1" applyFill="1" applyBorder="1" applyAlignment="1" applyProtection="1">
      <alignment horizontal="center" vertical="center" wrapText="1"/>
    </xf>
    <xf numFmtId="179" fontId="25" fillId="0" borderId="0" xfId="2" applyNumberFormat="1" applyFont="1" applyBorder="1" applyAlignment="1" applyProtection="1">
      <alignment horizontal="right" vertical="center" wrapText="1"/>
    </xf>
    <xf numFmtId="179" fontId="35" fillId="0" borderId="39" xfId="2" applyNumberFormat="1" applyFont="1" applyBorder="1" applyAlignment="1" applyProtection="1">
      <alignment vertical="center" wrapText="1"/>
    </xf>
    <xf numFmtId="179" fontId="35" fillId="8" borderId="11" xfId="2" applyNumberFormat="1" applyFont="1" applyFill="1" applyBorder="1" applyAlignment="1" applyProtection="1">
      <alignment horizontal="right" vertical="center" wrapText="1"/>
    </xf>
    <xf numFmtId="179" fontId="35" fillId="0" borderId="11" xfId="2" applyNumberFormat="1" applyFont="1" applyFill="1" applyBorder="1" applyAlignment="1" applyProtection="1">
      <alignment horizontal="left" vertical="center" wrapText="1"/>
    </xf>
    <xf numFmtId="179" fontId="35" fillId="0" borderId="0" xfId="2" applyNumberFormat="1" applyFont="1" applyFill="1" applyBorder="1" applyAlignment="1" applyProtection="1">
      <alignment horizontal="right" vertical="center" wrapText="1"/>
    </xf>
    <xf numFmtId="179" fontId="25" fillId="0" borderId="41" xfId="2" applyNumberFormat="1" applyFont="1" applyFill="1" applyBorder="1" applyAlignment="1" applyProtection="1">
      <alignment vertical="center" shrinkToFit="1"/>
    </xf>
    <xf numFmtId="179" fontId="25" fillId="0" borderId="42" xfId="2" applyNumberFormat="1" applyFont="1" applyFill="1" applyBorder="1" applyAlignment="1" applyProtection="1">
      <alignment vertical="center"/>
    </xf>
    <xf numFmtId="179" fontId="25" fillId="0" borderId="43" xfId="2" applyNumberFormat="1" applyFont="1" applyFill="1" applyBorder="1" applyAlignment="1" applyProtection="1">
      <alignment vertical="center"/>
    </xf>
    <xf numFmtId="179" fontId="25" fillId="0" borderId="0" xfId="2" applyNumberFormat="1" applyFont="1" applyFill="1" applyBorder="1" applyAlignment="1" applyProtection="1">
      <alignment vertical="center"/>
    </xf>
    <xf numFmtId="179" fontId="25" fillId="0" borderId="0" xfId="2" applyNumberFormat="1" applyFont="1" applyFill="1" applyAlignment="1" applyProtection="1">
      <alignment vertical="center"/>
    </xf>
    <xf numFmtId="179" fontId="36" fillId="0" borderId="44" xfId="2" applyNumberFormat="1" applyFont="1" applyFill="1" applyBorder="1" applyAlignment="1" applyProtection="1">
      <alignment vertical="center"/>
    </xf>
    <xf numFmtId="179" fontId="25" fillId="0" borderId="45" xfId="2" applyNumberFormat="1" applyFont="1" applyFill="1" applyBorder="1" applyAlignment="1" applyProtection="1">
      <alignment vertical="center"/>
    </xf>
    <xf numFmtId="179" fontId="25" fillId="0" borderId="46" xfId="2" applyNumberFormat="1" applyFont="1" applyFill="1" applyBorder="1" applyAlignment="1" applyProtection="1">
      <alignment vertical="center"/>
    </xf>
    <xf numFmtId="179" fontId="25" fillId="0" borderId="0" xfId="2" applyNumberFormat="1" applyFont="1" applyFill="1" applyBorder="1" applyAlignment="1" applyProtection="1"/>
    <xf numFmtId="179" fontId="25" fillId="0" borderId="38" xfId="2" applyNumberFormat="1" applyFont="1" applyFill="1" applyBorder="1" applyAlignment="1" applyProtection="1"/>
    <xf numFmtId="179" fontId="25" fillId="0" borderId="0" xfId="2" applyNumberFormat="1" applyFont="1" applyFill="1" applyAlignment="1" applyProtection="1"/>
    <xf numFmtId="179" fontId="35" fillId="0" borderId="0" xfId="2" applyNumberFormat="1" applyFont="1" applyBorder="1" applyAlignment="1" applyProtection="1">
      <alignment horizontal="right" wrapText="1"/>
    </xf>
    <xf numFmtId="179" fontId="35" fillId="0" borderId="0" xfId="2" applyNumberFormat="1" applyFont="1" applyFill="1" applyBorder="1" applyAlignment="1" applyProtection="1">
      <alignment horizontal="right" wrapText="1"/>
    </xf>
    <xf numFmtId="179" fontId="35" fillId="0" borderId="38" xfId="2" applyNumberFormat="1" applyFont="1" applyBorder="1" applyAlignment="1" applyProtection="1">
      <alignment horizontal="center"/>
    </xf>
    <xf numFmtId="179" fontId="35" fillId="0" borderId="0" xfId="2" applyNumberFormat="1" applyFont="1" applyAlignment="1" applyProtection="1">
      <alignment horizontal="center"/>
    </xf>
    <xf numFmtId="179" fontId="35" fillId="0" borderId="0" xfId="3" applyNumberFormat="1" applyFont="1"/>
    <xf numFmtId="179" fontId="25" fillId="0" borderId="0" xfId="2" applyNumberFormat="1" applyFont="1" applyBorder="1" applyAlignment="1" applyProtection="1">
      <alignment horizontal="right" wrapText="1"/>
    </xf>
    <xf numFmtId="179" fontId="25" fillId="0" borderId="0" xfId="2" applyNumberFormat="1" applyFont="1" applyFill="1" applyBorder="1" applyAlignment="1" applyProtection="1">
      <alignment horizontal="right" wrapText="1"/>
    </xf>
    <xf numFmtId="179" fontId="25" fillId="0" borderId="38" xfId="2" applyNumberFormat="1" applyFont="1" applyBorder="1" applyAlignment="1" applyProtection="1">
      <alignment horizontal="center"/>
    </xf>
    <xf numFmtId="179" fontId="25" fillId="0" borderId="0" xfId="2" applyNumberFormat="1" applyFont="1" applyAlignment="1" applyProtection="1">
      <alignment horizontal="center"/>
    </xf>
    <xf numFmtId="179" fontId="37" fillId="0" borderId="0" xfId="2" applyNumberFormat="1" applyFont="1" applyFill="1" applyBorder="1" applyAlignment="1" applyProtection="1">
      <alignment horizontal="right" vertical="center" wrapText="1"/>
    </xf>
    <xf numFmtId="179" fontId="35" fillId="0" borderId="38" xfId="2" applyNumberFormat="1" applyFont="1" applyFill="1" applyBorder="1" applyAlignment="1" applyProtection="1">
      <alignment horizontal="right" vertical="center" wrapText="1"/>
    </xf>
    <xf numFmtId="179" fontId="35" fillId="0" borderId="0" xfId="2" applyNumberFormat="1" applyFont="1" applyAlignment="1" applyProtection="1">
      <alignment horizontal="center" vertical="center"/>
    </xf>
    <xf numFmtId="179" fontId="25" fillId="0" borderId="41" xfId="2" applyNumberFormat="1" applyFont="1" applyBorder="1" applyAlignment="1" applyProtection="1">
      <alignment vertical="center" wrapText="1"/>
    </xf>
    <xf numFmtId="179" fontId="25" fillId="0" borderId="42" xfId="2" applyNumberFormat="1" applyFont="1" applyFill="1" applyBorder="1" applyAlignment="1" applyProtection="1">
      <alignment horizontal="right" vertical="center" wrapText="1"/>
    </xf>
    <xf numFmtId="179" fontId="25" fillId="0" borderId="42" xfId="2" applyNumberFormat="1" applyFont="1" applyFill="1" applyBorder="1" applyAlignment="1" applyProtection="1">
      <alignment horizontal="left" vertical="center" wrapText="1"/>
    </xf>
    <xf numFmtId="179" fontId="29" fillId="0" borderId="42" xfId="2" applyNumberFormat="1" applyFont="1" applyFill="1" applyBorder="1" applyAlignment="1" applyProtection="1">
      <alignment horizontal="right" vertical="center" wrapText="1"/>
    </xf>
    <xf numFmtId="179" fontId="25" fillId="0" borderId="43" xfId="2" applyNumberFormat="1" applyFont="1" applyFill="1" applyBorder="1" applyAlignment="1" applyProtection="1">
      <alignment horizontal="right" vertical="center" wrapText="1"/>
    </xf>
    <xf numFmtId="179" fontId="25" fillId="0" borderId="0" xfId="2" applyNumberFormat="1" applyFont="1" applyBorder="1" applyAlignment="1" applyProtection="1">
      <alignment vertical="center" wrapText="1"/>
    </xf>
    <xf numFmtId="179" fontId="36" fillId="0" borderId="11" xfId="2" applyNumberFormat="1" applyFont="1" applyBorder="1" applyAlignment="1" applyProtection="1">
      <alignment vertical="center"/>
    </xf>
    <xf numFmtId="179" fontId="35" fillId="0" borderId="11" xfId="2" applyNumberFormat="1" applyFont="1" applyBorder="1" applyAlignment="1" applyProtection="1">
      <alignment horizontal="center" vertical="center"/>
    </xf>
    <xf numFmtId="179" fontId="35" fillId="0" borderId="11" xfId="2" applyNumberFormat="1" applyFont="1" applyFill="1" applyBorder="1" applyAlignment="1" applyProtection="1">
      <alignment horizontal="left" vertical="center"/>
    </xf>
    <xf numFmtId="179" fontId="35" fillId="0" borderId="11" xfId="2" applyNumberFormat="1" applyFont="1" applyFill="1" applyBorder="1" applyAlignment="1" applyProtection="1">
      <alignment horizontal="right" vertical="center" wrapText="1"/>
    </xf>
    <xf numFmtId="179" fontId="35" fillId="0" borderId="0" xfId="2" applyNumberFormat="1" applyFont="1" applyFill="1" applyBorder="1" applyAlignment="1" applyProtection="1">
      <alignment vertical="center" shrinkToFit="1"/>
    </xf>
    <xf numFmtId="179" fontId="35" fillId="0" borderId="0" xfId="2" applyNumberFormat="1" applyFont="1" applyFill="1" applyBorder="1" applyAlignment="1" applyProtection="1">
      <alignment vertical="center"/>
    </xf>
    <xf numFmtId="179" fontId="35" fillId="0" borderId="0" xfId="2" applyNumberFormat="1" applyFont="1" applyFill="1" applyAlignment="1" applyProtection="1">
      <alignment vertical="center"/>
    </xf>
    <xf numFmtId="179" fontId="25" fillId="0" borderId="0" xfId="2" applyNumberFormat="1" applyFont="1" applyFill="1" applyBorder="1" applyAlignment="1" applyProtection="1">
      <alignment vertical="center" shrinkToFit="1"/>
    </xf>
    <xf numFmtId="179" fontId="37" fillId="0" borderId="0" xfId="2" applyNumberFormat="1" applyFont="1" applyFill="1" applyBorder="1" applyAlignment="1" applyProtection="1">
      <alignment vertical="center"/>
    </xf>
    <xf numFmtId="179" fontId="37" fillId="0" borderId="0" xfId="2" applyNumberFormat="1" applyFont="1" applyFill="1" applyAlignment="1" applyProtection="1">
      <alignment vertical="center"/>
    </xf>
    <xf numFmtId="179" fontId="37" fillId="0" borderId="0" xfId="2" applyNumberFormat="1" applyFont="1" applyBorder="1" applyAlignment="1" applyProtection="1">
      <alignment vertical="center"/>
    </xf>
    <xf numFmtId="179" fontId="37" fillId="0" borderId="0" xfId="2" applyNumberFormat="1" applyFont="1" applyAlignment="1" applyProtection="1">
      <alignment vertical="center"/>
    </xf>
    <xf numFmtId="179" fontId="37" fillId="0" borderId="0" xfId="2" applyNumberFormat="1" applyFont="1" applyAlignment="1" applyProtection="1">
      <alignment horizontal="left" vertical="center"/>
    </xf>
    <xf numFmtId="179" fontId="37" fillId="7" borderId="0" xfId="2" applyNumberFormat="1" applyFont="1" applyFill="1" applyAlignment="1" applyProtection="1">
      <alignment horizontal="left" vertical="center"/>
    </xf>
    <xf numFmtId="38" fontId="25" fillId="5" borderId="24" xfId="1"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38" fontId="10" fillId="8" borderId="0" xfId="4" applyFont="1" applyFill="1" applyAlignment="1">
      <alignment horizontal="right" vertical="center"/>
    </xf>
    <xf numFmtId="0" fontId="8" fillId="5" borderId="0" xfId="0" applyFont="1" applyFill="1" applyAlignment="1">
      <alignment horizontal="right" vertical="center"/>
    </xf>
    <xf numFmtId="0" fontId="8" fillId="0" borderId="0" xfId="0" applyFont="1" applyAlignment="1">
      <alignment vertical="top"/>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8" xfId="0" applyFont="1" applyFill="1" applyBorder="1" applyAlignment="1" applyProtection="1">
      <alignment horizontal="center" vertical="center" shrinkToFit="1"/>
      <protection locked="0"/>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64" fillId="5" borderId="0" xfId="0" applyFont="1" applyFill="1" applyAlignment="1" applyProtection="1">
      <alignment horizontal="center" vertical="center"/>
      <protection locked="0"/>
    </xf>
    <xf numFmtId="0" fontId="0" fillId="0" borderId="0" xfId="0" applyAlignment="1">
      <alignment horizontal="center" vertical="center"/>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0" xfId="0" applyAlignment="1">
      <alignment horizontal="left" vertical="center"/>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8" fillId="5" borderId="18" xfId="0" applyFont="1" applyFill="1" applyBorder="1" applyAlignment="1" applyProtection="1">
      <alignment horizontal="left" vertical="center" shrinkToFit="1"/>
      <protection locked="0"/>
    </xf>
    <xf numFmtId="0" fontId="21" fillId="0" borderId="0" xfId="0" applyFont="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0" fontId="0" fillId="5" borderId="18" xfId="0" applyFill="1" applyBorder="1" applyAlignment="1">
      <alignment horizontal="right" vertical="center"/>
    </xf>
    <xf numFmtId="3" fontId="0" fillId="5" borderId="18" xfId="0" applyNumberFormat="1" applyFill="1" applyBorder="1" applyAlignment="1">
      <alignment horizontal="righ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0" fillId="5" borderId="18" xfId="0" applyFill="1" applyBorder="1">
      <alignment vertical="center"/>
    </xf>
    <xf numFmtId="0" fontId="0" fillId="0" borderId="18" xfId="0" applyBorder="1" applyAlignment="1">
      <alignment horizontal="right" vertical="center"/>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179" fontId="25" fillId="0" borderId="0" xfId="2" applyNumberFormat="1" applyFont="1" applyAlignment="1" applyProtection="1">
      <alignment vertical="center"/>
    </xf>
    <xf numFmtId="179" fontId="25" fillId="0" borderId="0" xfId="2" applyNumberFormat="1" applyFont="1" applyAlignment="1" applyProtection="1">
      <alignment horizontal="left" vertical="center" shrinkToFit="1"/>
    </xf>
    <xf numFmtId="179" fontId="60" fillId="0" borderId="0" xfId="2" applyNumberFormat="1" applyFont="1" applyAlignment="1" applyProtection="1">
      <alignment horizontal="right" vertical="center"/>
    </xf>
    <xf numFmtId="0" fontId="60" fillId="0" borderId="0" xfId="0" applyFont="1" applyAlignment="1">
      <alignment horizontal="right" vertical="center"/>
    </xf>
    <xf numFmtId="179" fontId="34" fillId="0" borderId="0" xfId="2" applyNumberFormat="1" applyFont="1" applyAlignment="1" applyProtection="1">
      <alignment horizontal="center" vertical="center"/>
    </xf>
    <xf numFmtId="179" fontId="25" fillId="8" borderId="11" xfId="2" applyNumberFormat="1" applyFont="1" applyFill="1" applyBorder="1" applyAlignment="1" applyProtection="1">
      <alignment horizontal="center" shrinkToFit="1"/>
    </xf>
    <xf numFmtId="179" fontId="30" fillId="0" borderId="0" xfId="2" applyNumberFormat="1" applyFont="1" applyAlignment="1" applyProtection="1">
      <alignment vertical="center" shrinkToFit="1"/>
    </xf>
    <xf numFmtId="179" fontId="25" fillId="0" borderId="0" xfId="2" applyNumberFormat="1" applyFont="1" applyAlignment="1" applyProtection="1">
      <alignment vertical="center" shrinkToFit="1"/>
    </xf>
    <xf numFmtId="38" fontId="44" fillId="0" borderId="11" xfId="4" applyFont="1" applyBorder="1" applyAlignment="1">
      <alignment horizontal="left" vertical="center"/>
    </xf>
    <xf numFmtId="38" fontId="44" fillId="0" borderId="16" xfId="4" applyFont="1" applyBorder="1" applyAlignment="1">
      <alignment horizontal="center" vertical="center"/>
    </xf>
    <xf numFmtId="0" fontId="0" fillId="0" borderId="23" xfId="0" applyBorder="1" applyAlignment="1">
      <alignment horizontal="center" vertical="center"/>
    </xf>
    <xf numFmtId="38" fontId="44" fillId="0" borderId="12" xfId="4"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44" fillId="0" borderId="9" xfId="4" applyFont="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38" fontId="44" fillId="0" borderId="0" xfId="4" applyFont="1" applyAlignment="1">
      <alignment horizontal="right" vertical="center"/>
    </xf>
    <xf numFmtId="0" fontId="0" fillId="0" borderId="0" xfId="0" applyAlignment="1">
      <alignment horizontal="right" vertical="center"/>
    </xf>
    <xf numFmtId="38" fontId="44" fillId="0" borderId="0" xfId="4" applyFont="1" applyAlignment="1">
      <alignment horizontal="left" vertical="center"/>
    </xf>
    <xf numFmtId="0" fontId="0" fillId="0" borderId="0" xfId="0">
      <alignment vertical="center"/>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4" fillId="5" borderId="0" xfId="4" applyFont="1" applyFill="1" applyAlignment="1">
      <alignment horizontal="left" vertical="center"/>
    </xf>
    <xf numFmtId="0" fontId="0" fillId="5" borderId="0" xfId="0" applyFill="1" applyAlignment="1">
      <alignment horizontal="left" vertical="center"/>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2" fillId="0" borderId="0" xfId="4" applyFont="1" applyBorder="1" applyAlignment="1">
      <alignment horizontal="left" vertical="center"/>
    </xf>
    <xf numFmtId="38" fontId="44" fillId="0" borderId="11" xfId="4" applyFont="1" applyBorder="1" applyAlignment="1">
      <alignment vertical="center"/>
    </xf>
    <xf numFmtId="0" fontId="0" fillId="0" borderId="11" xfId="0" applyBorder="1">
      <alignment vertical="center"/>
    </xf>
    <xf numFmtId="0" fontId="8" fillId="0" borderId="0" xfId="0" applyFont="1" applyAlignment="1">
      <alignment horizontal="right" vertical="center"/>
    </xf>
    <xf numFmtId="180" fontId="8" fillId="8" borderId="0" xfId="0" applyNumberFormat="1" applyFont="1" applyFill="1" applyAlignment="1">
      <alignment horizontal="left" vertical="center" shrinkToFit="1"/>
    </xf>
    <xf numFmtId="0" fontId="0" fillId="0" borderId="0" xfId="0" applyAlignment="1">
      <alignment horizontal="left" vertical="center" shrinkToFit="1"/>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0" fontId="7" fillId="5" borderId="0" xfId="0" applyFont="1" applyFill="1">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0" fontId="8" fillId="8" borderId="0" xfId="0" applyFont="1" applyFill="1" applyAlignment="1">
      <alignment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top"/>
    </xf>
    <xf numFmtId="0" fontId="0" fillId="0" borderId="0" xfId="0" applyAlignment="1">
      <alignment horizontal="center" vertical="top"/>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8" fillId="0" borderId="0" xfId="0" applyFont="1">
      <alignment vertical="center"/>
    </xf>
    <xf numFmtId="0" fontId="4" fillId="0" borderId="0" xfId="0" applyFont="1">
      <alignment vertical="center"/>
    </xf>
    <xf numFmtId="0" fontId="55" fillId="0" borderId="0" xfId="0" applyFont="1">
      <alignment vertical="center"/>
    </xf>
    <xf numFmtId="0" fontId="56" fillId="0" borderId="0" xfId="0" applyFont="1">
      <alignmen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25" fillId="0" borderId="0" xfId="2" applyNumberFormat="1" applyFont="1" applyAlignment="1">
      <alignment vertical="center"/>
    </xf>
    <xf numFmtId="179" fontId="60" fillId="0" borderId="0" xfId="2" applyNumberFormat="1"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horizontal="left"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xf numFmtId="0" fontId="8" fillId="5" borderId="0" xfId="0"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1" y="6696075"/>
              <a:chExt cx="1428733"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1" y="6696075"/>
              <a:chExt cx="1428733"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6" y="7091198"/>
              <a:chExt cx="1703305"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B9" sqref="B9"/>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395" t="s">
        <v>207</v>
      </c>
    </row>
    <row r="8" spans="2:5" ht="31.8" customHeight="1">
      <c r="B8" s="41"/>
      <c r="C8" s="39" t="s">
        <v>205</v>
      </c>
      <c r="D8" s="40" t="s">
        <v>208</v>
      </c>
      <c r="E8" s="395"/>
    </row>
    <row r="9" spans="2:5" ht="31.8" customHeight="1">
      <c r="B9" s="168"/>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topLeftCell="A8" zoomScaleNormal="100" zoomScaleSheetLayoutView="100" workbookViewId="0">
      <selection activeCell="O16" sqref="O16"/>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337</v>
      </c>
    </row>
    <row r="3" spans="2:18" ht="18">
      <c r="K3" s="506" t="s">
        <v>370</v>
      </c>
      <c r="L3" s="507"/>
      <c r="M3" s="507"/>
      <c r="N3" s="507"/>
      <c r="O3" s="507"/>
      <c r="P3" s="507"/>
      <c r="Q3" s="507"/>
    </row>
    <row r="4" spans="2:18">
      <c r="L4" s="25"/>
    </row>
    <row r="5" spans="2:18">
      <c r="B5" s="26" t="s">
        <v>172</v>
      </c>
      <c r="C5" s="26"/>
      <c r="D5" s="26"/>
    </row>
    <row r="7" spans="2:18" ht="33.6" customHeight="1">
      <c r="E7" s="473" t="s">
        <v>175</v>
      </c>
      <c r="F7" s="386"/>
      <c r="G7" s="386"/>
      <c r="H7" s="386"/>
      <c r="I7" s="514">
        <f>【第１号様式】申請書!F14</f>
        <v>0</v>
      </c>
      <c r="J7" s="515"/>
      <c r="K7" s="515"/>
      <c r="L7" s="515"/>
      <c r="M7" s="515"/>
      <c r="N7" s="515"/>
      <c r="O7" s="515"/>
      <c r="P7" s="515"/>
      <c r="Q7" s="27"/>
    </row>
    <row r="8" spans="2:18" ht="33.6" customHeight="1">
      <c r="E8" s="473" t="s">
        <v>173</v>
      </c>
      <c r="F8" s="386"/>
      <c r="G8" s="386"/>
      <c r="H8" s="386"/>
      <c r="I8" s="514">
        <f>【第１号様式】申請書!F12</f>
        <v>0</v>
      </c>
      <c r="J8" s="515"/>
      <c r="K8" s="515"/>
      <c r="L8" s="515"/>
      <c r="M8" s="515"/>
      <c r="N8" s="515"/>
      <c r="O8" s="515"/>
      <c r="P8" s="515"/>
      <c r="Q8" s="27"/>
    </row>
    <row r="9" spans="2:18" ht="33.6" customHeight="1">
      <c r="E9" s="473" t="s">
        <v>176</v>
      </c>
      <c r="F9" s="386"/>
      <c r="G9" s="386"/>
      <c r="H9" s="386"/>
      <c r="I9" s="514">
        <f>【第１号様式】申請書!H15</f>
        <v>0</v>
      </c>
      <c r="J9" s="516"/>
      <c r="K9" s="516"/>
      <c r="L9" s="516"/>
      <c r="M9" s="462">
        <f>【第１号様式】申請書!W15</f>
        <v>0</v>
      </c>
      <c r="N9" s="463"/>
      <c r="O9" s="463"/>
      <c r="P9" s="463"/>
    </row>
    <row r="11" spans="2:18" s="28" customFormat="1" ht="49.2" customHeight="1">
      <c r="B11" s="475" t="s">
        <v>338</v>
      </c>
      <c r="C11" s="475"/>
      <c r="D11" s="475"/>
      <c r="E11" s="475"/>
      <c r="F11" s="475"/>
      <c r="G11" s="475"/>
      <c r="H11" s="475"/>
      <c r="I11" s="475"/>
      <c r="J11" s="475"/>
      <c r="K11" s="475"/>
      <c r="L11" s="475"/>
      <c r="M11" s="475"/>
      <c r="N11" s="475"/>
      <c r="O11" s="475"/>
      <c r="P11" s="475"/>
      <c r="Q11" s="475"/>
      <c r="R11" s="35"/>
    </row>
    <row r="12" spans="2:18">
      <c r="B12" s="474" t="s">
        <v>11</v>
      </c>
      <c r="C12" s="474"/>
      <c r="D12" s="474"/>
      <c r="E12" s="474"/>
      <c r="F12" s="474"/>
      <c r="G12" s="474"/>
      <c r="H12" s="474"/>
      <c r="I12" s="474"/>
      <c r="J12" s="474"/>
      <c r="K12" s="474"/>
      <c r="L12" s="474"/>
      <c r="M12" s="474"/>
      <c r="N12" s="474"/>
      <c r="O12" s="474"/>
      <c r="P12" s="474"/>
      <c r="Q12" s="474"/>
      <c r="R12" s="474"/>
    </row>
    <row r="14" spans="2:18" ht="47.4" customHeight="1">
      <c r="B14" s="517" t="s">
        <v>202</v>
      </c>
      <c r="C14" s="509"/>
      <c r="D14" s="518" t="s">
        <v>339</v>
      </c>
      <c r="E14" s="518"/>
      <c r="F14" s="518"/>
      <c r="G14" s="518"/>
      <c r="H14" s="518"/>
      <c r="I14" s="518"/>
      <c r="J14" s="518"/>
      <c r="K14" s="518"/>
      <c r="L14" s="518"/>
      <c r="M14" s="518"/>
      <c r="N14" s="518"/>
      <c r="O14" s="518"/>
      <c r="P14" s="518"/>
      <c r="Q14" s="518"/>
    </row>
    <row r="15" spans="2:18" ht="47.4" customHeight="1">
      <c r="B15" s="508" t="s">
        <v>340</v>
      </c>
      <c r="C15" s="509"/>
      <c r="D15" s="510" t="s">
        <v>211</v>
      </c>
      <c r="E15" s="511"/>
      <c r="F15" s="195" t="str">
        <f>【第５号様式】実績報告書!D15</f>
        <v xml:space="preserve"> </v>
      </c>
      <c r="G15" s="194" t="s">
        <v>215</v>
      </c>
      <c r="H15" s="195" t="str">
        <f>【第５号様式】実績報告書!F15</f>
        <v xml:space="preserve"> </v>
      </c>
      <c r="I15" s="194" t="s">
        <v>315</v>
      </c>
      <c r="J15" s="195" t="str">
        <f>【第５号様式】実績報告書!H15</f>
        <v xml:space="preserve"> </v>
      </c>
      <c r="K15" s="194" t="s">
        <v>217</v>
      </c>
      <c r="L15" s="512" t="s">
        <v>341</v>
      </c>
      <c r="M15" s="513"/>
      <c r="N15" s="513"/>
      <c r="O15" s="195" t="str">
        <f>【第５号様式】実績報告書!N15</f>
        <v xml:space="preserve"> </v>
      </c>
      <c r="P15" s="194" t="s">
        <v>318</v>
      </c>
      <c r="Q15" s="193"/>
    </row>
    <row r="16" spans="2:18" ht="47.4" customHeight="1">
      <c r="B16" s="31" t="s">
        <v>192</v>
      </c>
      <c r="C16" s="33" t="s">
        <v>188</v>
      </c>
      <c r="D16" s="29" t="s">
        <v>177</v>
      </c>
      <c r="E16" s="30"/>
      <c r="F16" s="30"/>
      <c r="G16" s="500"/>
      <c r="H16" s="500"/>
      <c r="I16" s="500"/>
      <c r="J16" s="500"/>
      <c r="K16" s="500"/>
      <c r="L16" s="501"/>
      <c r="M16" s="501"/>
      <c r="N16" s="134" t="s">
        <v>178</v>
      </c>
      <c r="O16" s="134"/>
      <c r="P16" s="134"/>
      <c r="Q16" s="135"/>
    </row>
    <row r="17" spans="2:17" ht="47.4" customHeight="1">
      <c r="B17" s="32" t="s">
        <v>193</v>
      </c>
      <c r="C17" s="34" t="s">
        <v>189</v>
      </c>
      <c r="D17" s="29" t="s">
        <v>177</v>
      </c>
      <c r="E17" s="30"/>
      <c r="F17" s="30"/>
      <c r="G17" s="502">
        <v>0</v>
      </c>
      <c r="H17" s="502"/>
      <c r="I17" s="502"/>
      <c r="J17" s="502"/>
      <c r="K17" s="502"/>
      <c r="L17" s="503"/>
      <c r="M17" s="503"/>
      <c r="N17" s="134" t="s">
        <v>178</v>
      </c>
      <c r="O17" s="134"/>
      <c r="P17" s="134"/>
      <c r="Q17" s="135"/>
    </row>
    <row r="18" spans="2:17" ht="47.4" customHeight="1">
      <c r="B18" s="32" t="s">
        <v>194</v>
      </c>
      <c r="C18" s="34" t="s">
        <v>190</v>
      </c>
      <c r="D18" s="29" t="s">
        <v>177</v>
      </c>
      <c r="E18" s="30"/>
      <c r="F18" s="30"/>
      <c r="G18" s="504">
        <f>G16-G17</f>
        <v>0</v>
      </c>
      <c r="H18" s="504"/>
      <c r="I18" s="504"/>
      <c r="J18" s="504"/>
      <c r="K18" s="504"/>
      <c r="L18" s="505"/>
      <c r="M18" s="505"/>
      <c r="N18" s="134" t="s">
        <v>178</v>
      </c>
      <c r="O18" s="134"/>
      <c r="P18" s="134"/>
      <c r="Q18" s="135"/>
    </row>
    <row r="19" spans="2:17" ht="47.4" customHeight="1">
      <c r="B19" s="31" t="s">
        <v>195</v>
      </c>
      <c r="C19" s="33" t="s">
        <v>191</v>
      </c>
      <c r="D19" s="29" t="s">
        <v>177</v>
      </c>
      <c r="E19" s="30"/>
      <c r="F19" s="30"/>
      <c r="G19" s="504">
        <f>G16-G18</f>
        <v>0</v>
      </c>
      <c r="H19" s="504"/>
      <c r="I19" s="504"/>
      <c r="J19" s="504"/>
      <c r="K19" s="504"/>
      <c r="L19" s="505"/>
      <c r="M19" s="505"/>
      <c r="N19" s="134" t="s">
        <v>178</v>
      </c>
      <c r="O19" s="134"/>
      <c r="P19" s="134"/>
      <c r="Q19" s="135"/>
    </row>
    <row r="22" spans="2:17" s="1" customFormat="1" ht="15.6" customHeight="1">
      <c r="B22" s="1" t="s">
        <v>181</v>
      </c>
    </row>
    <row r="23" spans="2:17" s="1" customFormat="1" ht="15.6" customHeight="1">
      <c r="B23" s="1" t="s">
        <v>182</v>
      </c>
      <c r="D23" s="464">
        <f>【第１号様式】申請書!H17</f>
        <v>0</v>
      </c>
      <c r="E23" s="467"/>
      <c r="F23" s="467"/>
      <c r="G23" s="467"/>
      <c r="H23" s="464">
        <f>【第１号様式】申請書!W17</f>
        <v>0</v>
      </c>
      <c r="I23" s="467"/>
      <c r="J23" s="467"/>
      <c r="K23" s="467"/>
      <c r="L23" s="467"/>
    </row>
    <row r="24" spans="2:17" s="1" customFormat="1" ht="15.6" customHeight="1">
      <c r="B24" s="1" t="s">
        <v>183</v>
      </c>
      <c r="D24" s="464">
        <f>【第１号様式】申請書!H18</f>
        <v>0</v>
      </c>
      <c r="E24" s="467"/>
      <c r="F24" s="467"/>
      <c r="G24" s="467"/>
      <c r="H24" s="464">
        <f>【第１号様式】申請書!W18</f>
        <v>0</v>
      </c>
      <c r="I24" s="467"/>
      <c r="J24" s="467"/>
      <c r="K24" s="467"/>
      <c r="L24" s="467"/>
    </row>
    <row r="25" spans="2:17" s="1" customFormat="1" ht="15.6" customHeight="1">
      <c r="B25" s="1" t="s">
        <v>184</v>
      </c>
      <c r="D25" s="464">
        <f>【第１号様式】申請書!H19</f>
        <v>0</v>
      </c>
      <c r="E25" s="467"/>
      <c r="F25" s="467"/>
      <c r="G25" s="467"/>
      <c r="H25" s="467"/>
      <c r="I25" s="467"/>
      <c r="J25" s="467"/>
      <c r="K25" s="467"/>
      <c r="L25" s="467"/>
    </row>
  </sheetData>
  <mergeCells count="24">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 ref="H23:L23"/>
    <mergeCell ref="D24:G24"/>
    <mergeCell ref="H24:L24"/>
    <mergeCell ref="D25:L25"/>
    <mergeCell ref="G16:M16"/>
    <mergeCell ref="G17:M17"/>
    <mergeCell ref="G18:M18"/>
    <mergeCell ref="G19:M19"/>
    <mergeCell ref="D23:G23"/>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zoomScaleNormal="100" zoomScaleSheetLayoutView="100" workbookViewId="0">
      <selection activeCell="H15" sqref="H15:Q15"/>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row r="2" spans="1:35" ht="19.5" customHeight="1">
      <c r="A2" s="3" t="s">
        <v>263</v>
      </c>
      <c r="C2" s="4"/>
      <c r="D2" s="4"/>
      <c r="AG2" s="5"/>
      <c r="AH2" s="5"/>
      <c r="AI2" s="5"/>
    </row>
    <row r="3" spans="1:35" ht="7.8" customHeight="1">
      <c r="A3" s="6"/>
      <c r="C3" s="4"/>
      <c r="D3" s="4"/>
    </row>
    <row r="4" spans="1:35" s="7" customFormat="1" ht="19.5" customHeight="1">
      <c r="A4" s="378" t="s">
        <v>210</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row>
    <row r="5" spans="1:35" s="7" customFormat="1" ht="10.050000000000001" customHeight="1">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340" t="s">
        <v>211</v>
      </c>
      <c r="T7" s="381"/>
      <c r="U7" s="381"/>
      <c r="V7" s="8"/>
      <c r="W7" s="380"/>
      <c r="X7" s="380"/>
      <c r="Y7" s="4" t="s">
        <v>0</v>
      </c>
      <c r="Z7" s="380"/>
      <c r="AA7" s="380"/>
      <c r="AB7" s="4" t="s">
        <v>1</v>
      </c>
      <c r="AC7" s="380"/>
      <c r="AD7" s="380"/>
      <c r="AE7" s="4" t="s">
        <v>2</v>
      </c>
    </row>
    <row r="8" spans="1:35" ht="19.5" customHeight="1">
      <c r="A8" s="3"/>
      <c r="B8" s="359" t="s">
        <v>174</v>
      </c>
      <c r="C8" s="359"/>
      <c r="D8" s="359"/>
      <c r="E8" s="359"/>
      <c r="F8" s="359"/>
    </row>
    <row r="9" spans="1:35" ht="47.4" customHeight="1">
      <c r="A9" s="9"/>
      <c r="B9" s="376" t="s">
        <v>371</v>
      </c>
      <c r="C9" s="377"/>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02"/>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391" t="s">
        <v>3</v>
      </c>
      <c r="B11" s="363" t="s">
        <v>4</v>
      </c>
      <c r="C11" s="363"/>
      <c r="D11" s="363"/>
      <c r="E11" s="363"/>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row>
    <row r="12" spans="1:35" ht="39" customHeight="1">
      <c r="A12" s="392"/>
      <c r="B12" s="365" t="s">
        <v>328</v>
      </c>
      <c r="C12" s="365"/>
      <c r="D12" s="365"/>
      <c r="E12" s="365"/>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row>
    <row r="13" spans="1:35" ht="13.5" customHeight="1">
      <c r="A13" s="392"/>
      <c r="B13" s="367" t="s">
        <v>38</v>
      </c>
      <c r="C13" s="368"/>
      <c r="D13" s="368"/>
      <c r="E13" s="369"/>
      <c r="F13" s="11" t="s">
        <v>40</v>
      </c>
      <c r="G13" s="17"/>
      <c r="H13" s="12" t="s">
        <v>39</v>
      </c>
      <c r="I13" s="370"/>
      <c r="J13" s="370"/>
      <c r="K13" s="370"/>
      <c r="L13" s="13" t="s">
        <v>37</v>
      </c>
      <c r="M13" s="371"/>
      <c r="N13" s="371"/>
      <c r="O13" s="371"/>
      <c r="P13" s="371"/>
      <c r="Q13" s="371"/>
      <c r="R13" s="371"/>
      <c r="S13" s="371"/>
      <c r="T13" s="371"/>
      <c r="U13" s="371"/>
      <c r="V13" s="371"/>
      <c r="W13" s="371"/>
      <c r="X13" s="371"/>
      <c r="Y13" s="371"/>
      <c r="Z13" s="371"/>
      <c r="AA13" s="371"/>
      <c r="AB13" s="371"/>
      <c r="AC13" s="371"/>
      <c r="AD13" s="371"/>
      <c r="AE13" s="371"/>
      <c r="AF13" s="372"/>
    </row>
    <row r="14" spans="1:35" ht="36.75" customHeight="1">
      <c r="A14" s="392"/>
      <c r="B14" s="373" t="s">
        <v>342</v>
      </c>
      <c r="C14" s="374"/>
      <c r="D14" s="374"/>
      <c r="E14" s="375"/>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row>
    <row r="15" spans="1:35" ht="19.5" customHeight="1">
      <c r="A15" s="392"/>
      <c r="B15" s="354" t="s">
        <v>36</v>
      </c>
      <c r="C15" s="354"/>
      <c r="D15" s="354"/>
      <c r="E15" s="354"/>
      <c r="F15" s="354" t="s">
        <v>7</v>
      </c>
      <c r="G15" s="354"/>
      <c r="H15" s="361"/>
      <c r="I15" s="361"/>
      <c r="J15" s="361"/>
      <c r="K15" s="361"/>
      <c r="L15" s="361"/>
      <c r="M15" s="361"/>
      <c r="N15" s="361"/>
      <c r="O15" s="361"/>
      <c r="P15" s="361"/>
      <c r="Q15" s="361"/>
      <c r="R15" s="354" t="s">
        <v>8</v>
      </c>
      <c r="S15" s="354"/>
      <c r="T15" s="354"/>
      <c r="U15" s="354"/>
      <c r="V15" s="354"/>
      <c r="W15" s="362"/>
      <c r="X15" s="362"/>
      <c r="Y15" s="362"/>
      <c r="Z15" s="362"/>
      <c r="AA15" s="362"/>
      <c r="AB15" s="362"/>
      <c r="AC15" s="362"/>
      <c r="AD15" s="362"/>
      <c r="AE15" s="362"/>
      <c r="AF15" s="362"/>
    </row>
    <row r="16" spans="1:35" ht="19.5" customHeight="1">
      <c r="A16" s="392"/>
      <c r="B16" s="354" t="s">
        <v>12</v>
      </c>
      <c r="C16" s="354"/>
      <c r="D16" s="354"/>
      <c r="E16" s="354"/>
      <c r="F16" s="354" t="s">
        <v>5</v>
      </c>
      <c r="G16" s="354"/>
      <c r="H16" s="361"/>
      <c r="I16" s="361"/>
      <c r="J16" s="361"/>
      <c r="K16" s="361"/>
      <c r="L16" s="361"/>
      <c r="M16" s="361"/>
      <c r="N16" s="361"/>
      <c r="O16" s="361"/>
      <c r="P16" s="361"/>
      <c r="Q16" s="361"/>
      <c r="R16" s="354" t="s">
        <v>10</v>
      </c>
      <c r="S16" s="354"/>
      <c r="T16" s="354"/>
      <c r="U16" s="354"/>
      <c r="V16" s="354"/>
      <c r="W16" s="355"/>
      <c r="X16" s="355"/>
      <c r="Y16" s="355"/>
      <c r="Z16" s="355"/>
      <c r="AA16" s="355"/>
      <c r="AB16" s="355"/>
      <c r="AC16" s="355"/>
      <c r="AD16" s="355"/>
      <c r="AE16" s="355"/>
      <c r="AF16" s="355"/>
    </row>
    <row r="17" spans="1:32" ht="19.5" customHeight="1">
      <c r="A17" s="392"/>
      <c r="B17" s="356" t="s">
        <v>34</v>
      </c>
      <c r="C17" s="356"/>
      <c r="D17" s="356"/>
      <c r="E17" s="356"/>
      <c r="F17" s="354" t="s">
        <v>7</v>
      </c>
      <c r="G17" s="354"/>
      <c r="H17" s="357"/>
      <c r="I17" s="357"/>
      <c r="J17" s="357"/>
      <c r="K17" s="357"/>
      <c r="L17" s="357"/>
      <c r="M17" s="357"/>
      <c r="N17" s="357"/>
      <c r="O17" s="357"/>
      <c r="P17" s="357"/>
      <c r="Q17" s="357"/>
      <c r="R17" s="354" t="s">
        <v>8</v>
      </c>
      <c r="S17" s="354"/>
      <c r="T17" s="354"/>
      <c r="U17" s="354"/>
      <c r="V17" s="354"/>
      <c r="W17" s="358"/>
      <c r="X17" s="358"/>
      <c r="Y17" s="358"/>
      <c r="Z17" s="358"/>
      <c r="AA17" s="358"/>
      <c r="AB17" s="358"/>
      <c r="AC17" s="358"/>
      <c r="AD17" s="358"/>
      <c r="AE17" s="358"/>
      <c r="AF17" s="358"/>
    </row>
    <row r="18" spans="1:32" ht="19.5" customHeight="1">
      <c r="A18" s="392"/>
      <c r="B18" s="356" t="s">
        <v>35</v>
      </c>
      <c r="C18" s="356"/>
      <c r="D18" s="356"/>
      <c r="E18" s="356"/>
      <c r="F18" s="354" t="s">
        <v>7</v>
      </c>
      <c r="G18" s="354"/>
      <c r="H18" s="357"/>
      <c r="I18" s="357"/>
      <c r="J18" s="357"/>
      <c r="K18" s="357"/>
      <c r="L18" s="357"/>
      <c r="M18" s="357"/>
      <c r="N18" s="357"/>
      <c r="O18" s="357"/>
      <c r="P18" s="357"/>
      <c r="Q18" s="357"/>
      <c r="R18" s="354" t="s">
        <v>8</v>
      </c>
      <c r="S18" s="354"/>
      <c r="T18" s="354"/>
      <c r="U18" s="354"/>
      <c r="V18" s="354"/>
      <c r="W18" s="358"/>
      <c r="X18" s="358"/>
      <c r="Y18" s="358"/>
      <c r="Z18" s="358"/>
      <c r="AA18" s="358"/>
      <c r="AB18" s="358"/>
      <c r="AC18" s="358"/>
      <c r="AD18" s="358"/>
      <c r="AE18" s="358"/>
      <c r="AF18" s="358"/>
    </row>
    <row r="19" spans="1:32" ht="19.5" customHeight="1">
      <c r="A19" s="392"/>
      <c r="B19" s="352" t="s">
        <v>43</v>
      </c>
      <c r="C19" s="352"/>
      <c r="D19" s="352"/>
      <c r="E19" s="352"/>
      <c r="F19" s="354" t="s">
        <v>5</v>
      </c>
      <c r="G19" s="354"/>
      <c r="H19" s="394"/>
      <c r="I19" s="394"/>
      <c r="J19" s="394"/>
      <c r="K19" s="394"/>
      <c r="L19" s="394"/>
      <c r="M19" s="394"/>
      <c r="N19" s="394"/>
      <c r="O19" s="394"/>
      <c r="P19" s="394"/>
      <c r="Q19" s="394"/>
      <c r="R19" s="354" t="s">
        <v>10</v>
      </c>
      <c r="S19" s="354"/>
      <c r="T19" s="354"/>
      <c r="U19" s="354"/>
      <c r="V19" s="354"/>
      <c r="W19" s="355"/>
      <c r="X19" s="355"/>
      <c r="Y19" s="355"/>
      <c r="Z19" s="355"/>
      <c r="AA19" s="355"/>
      <c r="AB19" s="355"/>
      <c r="AC19" s="355"/>
      <c r="AD19" s="355"/>
      <c r="AE19" s="355"/>
      <c r="AF19" s="355"/>
    </row>
    <row r="20" spans="1:32" ht="19.5" customHeight="1">
      <c r="A20" s="393"/>
      <c r="B20" s="353"/>
      <c r="C20" s="353"/>
      <c r="D20" s="353"/>
      <c r="E20" s="353"/>
      <c r="F20" s="338" t="s">
        <v>6</v>
      </c>
      <c r="G20" s="338"/>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row>
    <row r="21" spans="1:32" ht="3.6" customHeight="1">
      <c r="A21" s="6"/>
      <c r="C21" s="4"/>
      <c r="D21" s="4"/>
    </row>
    <row r="22" spans="1:32" ht="19.5" customHeight="1" thickBot="1">
      <c r="A22" s="340" t="s">
        <v>11</v>
      </c>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row>
    <row r="23" spans="1:32" ht="26.4" customHeight="1" thickBot="1">
      <c r="A23" s="341" t="s">
        <v>324</v>
      </c>
      <c r="B23" s="342"/>
      <c r="C23" s="342"/>
      <c r="D23" s="342"/>
      <c r="E23" s="342"/>
      <c r="F23" s="342"/>
      <c r="G23" s="342"/>
      <c r="H23" s="342"/>
      <c r="I23" s="342"/>
      <c r="J23" s="342"/>
      <c r="K23" s="342"/>
      <c r="L23" s="342"/>
      <c r="M23" s="342"/>
      <c r="N23" s="342"/>
      <c r="O23" s="342"/>
      <c r="P23" s="342"/>
      <c r="Q23" s="343"/>
      <c r="R23" s="344">
        <f>【第３号様式】所要額調書!C45</f>
        <v>0</v>
      </c>
      <c r="S23" s="344"/>
      <c r="T23" s="344"/>
      <c r="U23" s="344"/>
      <c r="V23" s="344"/>
      <c r="W23" s="344"/>
      <c r="X23" s="344"/>
      <c r="Y23" s="344"/>
      <c r="Z23" s="344"/>
      <c r="AA23" s="344"/>
      <c r="AB23" s="344"/>
      <c r="AC23" s="344"/>
      <c r="AD23" s="344"/>
      <c r="AE23" s="345" t="s">
        <v>9</v>
      </c>
      <c r="AF23" s="346"/>
    </row>
    <row r="24" spans="1:32" ht="6" customHeight="1">
      <c r="A24" s="4"/>
      <c r="C24" s="4"/>
      <c r="D24" s="4"/>
    </row>
    <row r="25" spans="1:32" ht="10.5" customHeight="1">
      <c r="A25" s="348" t="s">
        <v>31</v>
      </c>
      <c r="B25" s="347" t="s">
        <v>201</v>
      </c>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row>
    <row r="26" spans="1:32" ht="15" customHeight="1">
      <c r="A26" s="349"/>
      <c r="B26" s="334"/>
      <c r="C26" s="335"/>
      <c r="D26" s="351" t="s">
        <v>44</v>
      </c>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7"/>
    </row>
    <row r="27" spans="1:32" ht="15" customHeight="1">
      <c r="A27" s="349"/>
      <c r="B27" s="334"/>
      <c r="C27" s="335"/>
      <c r="D27" s="351" t="s">
        <v>196</v>
      </c>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7"/>
    </row>
    <row r="28" spans="1:32" ht="15" customHeight="1">
      <c r="A28" s="350"/>
      <c r="B28" s="334"/>
      <c r="C28" s="335"/>
      <c r="D28" s="336" t="s">
        <v>45</v>
      </c>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7"/>
    </row>
    <row r="29" spans="1:32" ht="6" customHeight="1">
      <c r="A29" s="14"/>
      <c r="C29" s="4"/>
      <c r="D29" s="4"/>
    </row>
    <row r="30" spans="1:32" ht="16.5" customHeight="1">
      <c r="A30" s="331" t="s">
        <v>32</v>
      </c>
      <c r="B30" s="332" t="s">
        <v>16</v>
      </c>
      <c r="C30" s="332"/>
      <c r="D30" s="332"/>
      <c r="E30" s="332"/>
      <c r="F30" s="333"/>
      <c r="G30" s="333"/>
      <c r="H30" s="333"/>
      <c r="I30" s="333"/>
      <c r="J30" s="333"/>
      <c r="K30" s="333"/>
      <c r="L30" s="320" t="s">
        <v>15</v>
      </c>
      <c r="M30" s="320"/>
      <c r="N30" s="320"/>
      <c r="O30" s="320"/>
      <c r="P30" s="320"/>
      <c r="Q30" s="320" t="s">
        <v>17</v>
      </c>
      <c r="R30" s="320"/>
      <c r="S30" s="320"/>
      <c r="T30" s="320"/>
      <c r="U30" s="320"/>
      <c r="V30" s="320" t="s">
        <v>18</v>
      </c>
      <c r="W30" s="320"/>
      <c r="X30" s="320"/>
      <c r="Y30" s="320"/>
      <c r="Z30" s="320"/>
      <c r="AA30" s="18"/>
      <c r="AB30" s="314"/>
      <c r="AC30" s="314"/>
      <c r="AD30" s="314"/>
      <c r="AE30" s="314"/>
      <c r="AF30" s="19"/>
    </row>
    <row r="31" spans="1:32" ht="16.5" customHeight="1">
      <c r="A31" s="331"/>
      <c r="B31" s="332"/>
      <c r="C31" s="332"/>
      <c r="D31" s="332"/>
      <c r="E31" s="332"/>
      <c r="F31" s="333"/>
      <c r="G31" s="333"/>
      <c r="H31" s="333"/>
      <c r="I31" s="333"/>
      <c r="J31" s="333"/>
      <c r="K31" s="333"/>
      <c r="L31" s="316" t="s">
        <v>19</v>
      </c>
      <c r="M31" s="316"/>
      <c r="N31" s="316"/>
      <c r="O31" s="316"/>
      <c r="P31" s="316"/>
      <c r="Q31" s="316" t="s">
        <v>20</v>
      </c>
      <c r="R31" s="316"/>
      <c r="S31" s="316"/>
      <c r="T31" s="316"/>
      <c r="U31" s="316"/>
      <c r="V31" s="317" t="s">
        <v>21</v>
      </c>
      <c r="W31" s="317"/>
      <c r="X31" s="317"/>
      <c r="Y31" s="317"/>
      <c r="Z31" s="317"/>
      <c r="AA31" s="20" t="s">
        <v>26</v>
      </c>
      <c r="AB31" s="315"/>
      <c r="AC31" s="315"/>
      <c r="AD31" s="315"/>
      <c r="AE31" s="315"/>
      <c r="AF31" s="21" t="s">
        <v>37</v>
      </c>
    </row>
    <row r="32" spans="1:32" ht="16.5" customHeight="1">
      <c r="A32" s="331"/>
      <c r="B32" s="318" t="s">
        <v>30</v>
      </c>
      <c r="C32" s="318"/>
      <c r="D32" s="318"/>
      <c r="E32" s="318"/>
      <c r="F32" s="319"/>
      <c r="G32" s="319"/>
      <c r="H32" s="319"/>
      <c r="I32" s="319"/>
      <c r="J32" s="319"/>
      <c r="K32" s="319"/>
      <c r="L32" s="320" t="s">
        <v>22</v>
      </c>
      <c r="M32" s="320"/>
      <c r="N32" s="320"/>
      <c r="O32" s="320"/>
      <c r="P32" s="320"/>
      <c r="Q32" s="320" t="s">
        <v>23</v>
      </c>
      <c r="R32" s="320"/>
      <c r="S32" s="320"/>
      <c r="T32" s="320"/>
      <c r="U32" s="320"/>
      <c r="V32" s="321"/>
      <c r="W32" s="321"/>
      <c r="X32" s="321"/>
      <c r="Y32" s="321"/>
      <c r="Z32" s="321"/>
      <c r="AA32" s="18"/>
      <c r="AB32" s="314"/>
      <c r="AC32" s="314"/>
      <c r="AD32" s="314"/>
      <c r="AE32" s="314"/>
      <c r="AF32" s="19"/>
    </row>
    <row r="33" spans="1:32" ht="16.5" customHeight="1">
      <c r="A33" s="331"/>
      <c r="B33" s="322" t="s">
        <v>29</v>
      </c>
      <c r="C33" s="322"/>
      <c r="D33" s="322"/>
      <c r="E33" s="322"/>
      <c r="F33" s="319"/>
      <c r="G33" s="319"/>
      <c r="H33" s="319"/>
      <c r="I33" s="319"/>
      <c r="J33" s="319"/>
      <c r="K33" s="319"/>
      <c r="L33" s="323" t="s">
        <v>25</v>
      </c>
      <c r="M33" s="323"/>
      <c r="N33" s="323"/>
      <c r="O33" s="323"/>
      <c r="P33" s="323"/>
      <c r="Q33" s="323" t="s">
        <v>24</v>
      </c>
      <c r="R33" s="323"/>
      <c r="S33" s="323"/>
      <c r="T33" s="323"/>
      <c r="U33" s="323"/>
      <c r="V33" s="323" t="s">
        <v>21</v>
      </c>
      <c r="W33" s="323"/>
      <c r="X33" s="323"/>
      <c r="Y33" s="323"/>
      <c r="Z33" s="323"/>
      <c r="AA33" s="20" t="s">
        <v>26</v>
      </c>
      <c r="AB33" s="315"/>
      <c r="AC33" s="315"/>
      <c r="AD33" s="315"/>
      <c r="AE33" s="315"/>
      <c r="AF33" s="21" t="s">
        <v>37</v>
      </c>
    </row>
    <row r="34" spans="1:32" ht="19.5" customHeight="1">
      <c r="A34" s="331"/>
      <c r="B34" s="326" t="s">
        <v>41</v>
      </c>
      <c r="C34" s="327"/>
      <c r="D34" s="327"/>
      <c r="E34" s="327"/>
      <c r="F34" s="327"/>
      <c r="G34" s="327"/>
      <c r="H34" s="327"/>
      <c r="I34" s="327"/>
      <c r="J34" s="327"/>
      <c r="K34" s="328"/>
      <c r="L34" s="330" t="s">
        <v>27</v>
      </c>
      <c r="M34" s="324"/>
      <c r="N34" s="324"/>
      <c r="O34" s="324"/>
      <c r="P34" s="324"/>
      <c r="Q34" s="324" t="s">
        <v>28</v>
      </c>
      <c r="R34" s="324"/>
      <c r="S34" s="324"/>
      <c r="T34" s="324"/>
      <c r="U34" s="324"/>
      <c r="V34" s="324" t="s">
        <v>21</v>
      </c>
      <c r="W34" s="324"/>
      <c r="X34" s="324"/>
      <c r="Y34" s="324"/>
      <c r="Z34" s="324"/>
      <c r="AA34" s="22" t="s">
        <v>26</v>
      </c>
      <c r="AB34" s="325"/>
      <c r="AC34" s="325"/>
      <c r="AD34" s="325"/>
      <c r="AE34" s="325"/>
      <c r="AF34" s="23" t="s">
        <v>37</v>
      </c>
    </row>
    <row r="35" spans="1:32" ht="19.5" customHeight="1">
      <c r="A35" s="331"/>
      <c r="B35" s="326" t="s">
        <v>42</v>
      </c>
      <c r="C35" s="327"/>
      <c r="D35" s="327"/>
      <c r="E35" s="327"/>
      <c r="F35" s="327"/>
      <c r="G35" s="327"/>
      <c r="H35" s="327"/>
      <c r="I35" s="327"/>
      <c r="J35" s="327"/>
      <c r="K35" s="328"/>
      <c r="L35" s="329" t="s">
        <v>364</v>
      </c>
      <c r="M35" s="309"/>
      <c r="N35" s="309"/>
      <c r="O35" s="309"/>
      <c r="P35" s="309"/>
      <c r="Q35" s="309"/>
      <c r="R35" s="309"/>
      <c r="S35" s="309"/>
      <c r="T35" s="309"/>
      <c r="U35" s="309"/>
      <c r="V35" s="309"/>
      <c r="W35" s="309"/>
      <c r="X35" s="309"/>
      <c r="Y35" s="309"/>
      <c r="Z35" s="309"/>
      <c r="AA35" s="309"/>
      <c r="AB35" s="309"/>
      <c r="AC35" s="309"/>
      <c r="AD35" s="309"/>
      <c r="AE35" s="309"/>
      <c r="AF35" s="310"/>
    </row>
    <row r="36" spans="1:32" s="6" customFormat="1" ht="27.6" customHeight="1">
      <c r="A36" s="331"/>
      <c r="B36" s="311" t="s">
        <v>13</v>
      </c>
      <c r="C36" s="311"/>
      <c r="D36" s="311"/>
      <c r="E36" s="311"/>
      <c r="F36" s="312"/>
      <c r="G36" s="312"/>
      <c r="H36" s="312"/>
      <c r="I36" s="312"/>
      <c r="J36" s="312"/>
      <c r="K36" s="312"/>
      <c r="L36" s="313"/>
      <c r="M36" s="313"/>
      <c r="N36" s="313"/>
      <c r="O36" s="313"/>
      <c r="P36" s="313"/>
      <c r="Q36" s="313"/>
      <c r="R36" s="313"/>
      <c r="S36" s="313"/>
      <c r="T36" s="313"/>
      <c r="U36" s="313"/>
      <c r="V36" s="313"/>
      <c r="W36" s="313"/>
      <c r="X36" s="313"/>
      <c r="Y36" s="313"/>
      <c r="Z36" s="313"/>
      <c r="AA36" s="313"/>
      <c r="AB36" s="313"/>
      <c r="AC36" s="313"/>
      <c r="AD36" s="313"/>
      <c r="AE36" s="313"/>
      <c r="AF36" s="313"/>
    </row>
    <row r="37" spans="1:32" s="6" customFormat="1" ht="27.6" customHeight="1">
      <c r="A37" s="331"/>
      <c r="B37" s="311" t="s">
        <v>14</v>
      </c>
      <c r="C37" s="311"/>
      <c r="D37" s="311"/>
      <c r="E37" s="311"/>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row>
    <row r="38" spans="1:32" ht="6" customHeight="1">
      <c r="A38" s="14"/>
      <c r="C38" s="4"/>
      <c r="D38" s="4"/>
      <c r="H38" s="7"/>
      <c r="I38" s="7"/>
      <c r="J38" s="7"/>
      <c r="K38" s="7"/>
    </row>
    <row r="39" spans="1:32" ht="22.05" customHeight="1">
      <c r="A39" s="382" t="s">
        <v>33</v>
      </c>
      <c r="B39" s="306" t="s">
        <v>355</v>
      </c>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8"/>
    </row>
    <row r="40" spans="1:32" ht="22.05" customHeight="1">
      <c r="A40" s="383"/>
      <c r="B40" s="385" t="s">
        <v>356</v>
      </c>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7"/>
    </row>
    <row r="41" spans="1:32" ht="22.05" customHeight="1">
      <c r="A41" s="383"/>
      <c r="B41" s="385" t="s">
        <v>319</v>
      </c>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7"/>
    </row>
    <row r="42" spans="1:32" ht="22.05" customHeight="1">
      <c r="A42" s="384"/>
      <c r="B42" s="388" t="s">
        <v>320</v>
      </c>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90"/>
    </row>
  </sheetData>
  <sheetProtection formatCells="0" formatColumns="0" formatRows="0" insertColumns="0" insertRows="0" insertHyperlinks="0" deleteColumns="0" deleteRows="0" sort="0"/>
  <mergeCells count="99">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H19:Q19"/>
    <mergeCell ref="A4:AF4"/>
    <mergeCell ref="A5:AF5"/>
    <mergeCell ref="W7:X7"/>
    <mergeCell ref="Z7:AA7"/>
    <mergeCell ref="AC7:AD7"/>
    <mergeCell ref="S7:U7"/>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R19:V19"/>
    <mergeCell ref="W19:AF19"/>
    <mergeCell ref="B18:E18"/>
    <mergeCell ref="F18:G18"/>
    <mergeCell ref="H18:Q18"/>
    <mergeCell ref="R18:V18"/>
    <mergeCell ref="W18:AF18"/>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A30:A37"/>
    <mergeCell ref="B30:E31"/>
    <mergeCell ref="F30:K31"/>
    <mergeCell ref="L30:P30"/>
    <mergeCell ref="Q30:U30"/>
    <mergeCell ref="Q34:U34"/>
    <mergeCell ref="V34:Z34"/>
    <mergeCell ref="AB34:AE34"/>
    <mergeCell ref="B35:K35"/>
    <mergeCell ref="L35:N35"/>
    <mergeCell ref="O35:Q35"/>
    <mergeCell ref="R35:T35"/>
    <mergeCell ref="U35:W35"/>
    <mergeCell ref="B34:K34"/>
    <mergeCell ref="L34:P34"/>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B39:AF39"/>
    <mergeCell ref="AA35:AC35"/>
    <mergeCell ref="AD35:AF35"/>
    <mergeCell ref="B36:E36"/>
    <mergeCell ref="F36:AF36"/>
    <mergeCell ref="B37:E37"/>
    <mergeCell ref="F37:AF37"/>
    <mergeCell ref="X35:Z35"/>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topLeftCell="A54" zoomScale="90" zoomScaleNormal="100" zoomScaleSheetLayoutView="90" workbookViewId="0">
      <selection activeCell="W20" sqref="W20"/>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344</v>
      </c>
      <c r="L1" s="126" t="s">
        <v>276</v>
      </c>
    </row>
    <row r="2" spans="1:27" ht="19.95" customHeight="1"/>
    <row r="3" spans="1:27" ht="19.95" customHeight="1">
      <c r="A3" s="423" t="s">
        <v>290</v>
      </c>
      <c r="B3" s="423"/>
      <c r="C3" s="423"/>
      <c r="D3" s="423"/>
      <c r="E3" s="423"/>
      <c r="F3" s="423"/>
      <c r="G3" s="423"/>
      <c r="H3" s="423"/>
      <c r="I3" s="423"/>
      <c r="J3" s="423"/>
      <c r="K3" s="423"/>
      <c r="L3" s="423"/>
      <c r="M3" s="423"/>
      <c r="N3" s="423"/>
      <c r="O3" s="423"/>
      <c r="P3" s="423"/>
      <c r="Q3" s="423"/>
      <c r="R3" s="423"/>
      <c r="S3" s="423"/>
      <c r="T3" s="423"/>
      <c r="U3" s="423"/>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96" t="s">
        <v>173</v>
      </c>
      <c r="I5" s="396"/>
      <c r="J5" s="396"/>
      <c r="K5" s="396"/>
      <c r="L5" s="396"/>
      <c r="M5" s="396"/>
      <c r="N5" s="424">
        <f>【第１号様式】申請書!F12</f>
        <v>0</v>
      </c>
      <c r="O5" s="425"/>
      <c r="P5" s="425"/>
      <c r="Q5" s="425"/>
      <c r="R5" s="425"/>
      <c r="S5" s="425"/>
      <c r="T5" s="426"/>
    </row>
    <row r="6" spans="1:27" ht="19.95" customHeight="1">
      <c r="H6" s="396" t="s">
        <v>343</v>
      </c>
      <c r="I6" s="396"/>
      <c r="J6" s="396"/>
      <c r="K6" s="396"/>
      <c r="L6" s="396"/>
      <c r="M6" s="396"/>
      <c r="N6" s="427"/>
      <c r="O6" s="427"/>
      <c r="P6" s="427"/>
      <c r="Q6" s="427"/>
      <c r="R6" s="427"/>
      <c r="S6" s="427"/>
      <c r="T6" s="427"/>
    </row>
    <row r="7" spans="1:27" ht="19.95" customHeight="1">
      <c r="H7" s="421" t="s">
        <v>270</v>
      </c>
      <c r="I7" s="409"/>
      <c r="J7" s="409"/>
      <c r="K7" s="409"/>
      <c r="L7" s="409"/>
      <c r="M7" s="409"/>
      <c r="N7" s="422"/>
      <c r="O7" s="422"/>
      <c r="P7" s="422"/>
      <c r="Q7" s="422"/>
      <c r="R7" s="422"/>
      <c r="S7" s="422"/>
      <c r="T7" s="422"/>
      <c r="W7" s="126" t="s">
        <v>272</v>
      </c>
    </row>
    <row r="8" spans="1:27" ht="19.95" customHeight="1" thickBot="1">
      <c r="W8" s="126" t="s">
        <v>271</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219</v>
      </c>
      <c r="U13" s="46"/>
      <c r="AA13" s="47"/>
    </row>
    <row r="14" spans="1:27" ht="19.95" customHeight="1">
      <c r="A14" s="45"/>
      <c r="D14" s="412"/>
      <c r="E14" s="413"/>
      <c r="F14" s="413"/>
      <c r="G14" s="413"/>
      <c r="H14" s="413"/>
      <c r="I14" s="413"/>
      <c r="J14" s="413"/>
      <c r="K14" s="413"/>
      <c r="L14" s="413"/>
      <c r="M14" s="413"/>
      <c r="N14" s="413"/>
      <c r="O14" s="413"/>
      <c r="P14" s="413"/>
      <c r="Q14" s="413"/>
      <c r="R14" s="413"/>
      <c r="S14" s="413"/>
      <c r="T14" s="414"/>
      <c r="U14" s="46"/>
    </row>
    <row r="15" spans="1:27" ht="19.95" customHeight="1">
      <c r="A15" s="45"/>
      <c r="D15" s="415"/>
      <c r="E15" s="416"/>
      <c r="F15" s="416"/>
      <c r="G15" s="416"/>
      <c r="H15" s="416"/>
      <c r="I15" s="416"/>
      <c r="J15" s="416"/>
      <c r="K15" s="416"/>
      <c r="L15" s="416"/>
      <c r="M15" s="416"/>
      <c r="N15" s="416"/>
      <c r="O15" s="416"/>
      <c r="P15" s="416"/>
      <c r="Q15" s="416"/>
      <c r="R15" s="416"/>
      <c r="S15" s="416"/>
      <c r="T15" s="417"/>
      <c r="U15" s="46"/>
    </row>
    <row r="16" spans="1:27" ht="19.95" customHeight="1">
      <c r="A16" s="45"/>
      <c r="D16" s="418"/>
      <c r="E16" s="419"/>
      <c r="F16" s="419"/>
      <c r="G16" s="419"/>
      <c r="H16" s="419"/>
      <c r="I16" s="419"/>
      <c r="J16" s="419"/>
      <c r="K16" s="419"/>
      <c r="L16" s="419"/>
      <c r="M16" s="419"/>
      <c r="N16" s="419"/>
      <c r="O16" s="419"/>
      <c r="P16" s="419"/>
      <c r="Q16" s="419"/>
      <c r="R16" s="419"/>
      <c r="S16" s="419"/>
      <c r="T16" s="420"/>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2" t="s">
        <v>374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302</v>
      </c>
      <c r="U21" s="46"/>
    </row>
    <row r="22" spans="1:25" ht="19.95" customHeight="1">
      <c r="A22" s="45"/>
      <c r="D22" s="109"/>
      <c r="E22" t="s">
        <v>220</v>
      </c>
      <c r="U22" s="46"/>
    </row>
    <row r="23" spans="1:25" ht="19.95" customHeight="1">
      <c r="A23" s="45"/>
      <c r="C23" t="s">
        <v>303</v>
      </c>
      <c r="U23" s="46"/>
    </row>
    <row r="24" spans="1:25" ht="19.95" customHeight="1">
      <c r="A24" s="45"/>
      <c r="D24" s="396" t="s">
        <v>221</v>
      </c>
      <c r="E24" s="396" t="s">
        <v>262</v>
      </c>
      <c r="F24" s="396" t="s">
        <v>222</v>
      </c>
      <c r="G24" s="396"/>
      <c r="H24" s="396"/>
      <c r="I24" s="396"/>
      <c r="J24" s="396"/>
      <c r="K24" s="396"/>
      <c r="L24" s="396"/>
      <c r="M24" s="396" t="s">
        <v>223</v>
      </c>
      <c r="N24" s="396"/>
      <c r="O24" s="396"/>
      <c r="P24" s="396"/>
      <c r="Q24" s="396"/>
      <c r="R24" s="396"/>
      <c r="U24" s="46"/>
    </row>
    <row r="25" spans="1:25" ht="19.95" customHeight="1">
      <c r="A25" s="45"/>
      <c r="D25" s="396"/>
      <c r="E25" s="396"/>
      <c r="F25" s="396"/>
      <c r="G25" s="396"/>
      <c r="H25" s="396"/>
      <c r="I25" s="396"/>
      <c r="J25" s="396"/>
      <c r="K25" s="396"/>
      <c r="L25" s="396"/>
      <c r="M25" s="396" t="s">
        <v>224</v>
      </c>
      <c r="N25" s="396"/>
      <c r="O25" s="396"/>
      <c r="P25" s="396" t="s">
        <v>225</v>
      </c>
      <c r="Q25" s="396"/>
      <c r="R25" s="396"/>
      <c r="U25" s="46"/>
    </row>
    <row r="26" spans="1:25" ht="19.95" customHeight="1">
      <c r="A26" s="45"/>
      <c r="D26" s="44">
        <v>1</v>
      </c>
      <c r="E26" s="109"/>
      <c r="F26" s="44" t="s">
        <v>211</v>
      </c>
      <c r="G26" s="109"/>
      <c r="H26" s="44" t="s">
        <v>215</v>
      </c>
      <c r="I26" s="109"/>
      <c r="J26" s="44" t="s">
        <v>216</v>
      </c>
      <c r="K26" s="109"/>
      <c r="L26" s="44" t="s">
        <v>217</v>
      </c>
      <c r="M26" s="405"/>
      <c r="N26" s="405"/>
      <c r="O26" s="44" t="s">
        <v>226</v>
      </c>
      <c r="P26" s="410"/>
      <c r="Q26" s="410"/>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05"/>
      <c r="N27" s="405"/>
      <c r="O27" s="44" t="s">
        <v>226</v>
      </c>
      <c r="P27" s="410"/>
      <c r="Q27" s="410"/>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05"/>
      <c r="N28" s="405"/>
      <c r="O28" s="44" t="s">
        <v>226</v>
      </c>
      <c r="P28" s="410"/>
      <c r="Q28" s="410"/>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05"/>
      <c r="N29" s="405"/>
      <c r="O29" s="44" t="s">
        <v>226</v>
      </c>
      <c r="P29" s="410"/>
      <c r="Q29" s="410"/>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05"/>
      <c r="N30" s="405"/>
      <c r="O30" s="44" t="s">
        <v>226</v>
      </c>
      <c r="P30" s="410"/>
      <c r="Q30" s="410"/>
      <c r="R30" s="44" t="s">
        <v>226</v>
      </c>
      <c r="S30" s="111" t="s">
        <v>227</v>
      </c>
      <c r="T30">
        <f t="shared" si="0"/>
        <v>0</v>
      </c>
      <c r="U30" s="46"/>
    </row>
    <row r="31" spans="1:25" ht="19.95" customHeight="1">
      <c r="A31" s="45"/>
      <c r="D31" s="396" t="s">
        <v>227</v>
      </c>
      <c r="E31" s="396"/>
      <c r="F31" s="396"/>
      <c r="G31" s="396"/>
      <c r="H31" s="396"/>
      <c r="I31" s="396"/>
      <c r="J31" s="396"/>
      <c r="K31" s="396"/>
      <c r="L31" s="396"/>
      <c r="M31" s="411">
        <f>SUM(M26:N30)</f>
        <v>0</v>
      </c>
      <c r="N31" s="411"/>
      <c r="O31" s="44" t="s">
        <v>226</v>
      </c>
      <c r="P31" s="397">
        <f>SUM(P26:Q30)</f>
        <v>0</v>
      </c>
      <c r="Q31" s="397"/>
      <c r="R31" s="44" t="s">
        <v>226</v>
      </c>
      <c r="U31" s="46"/>
    </row>
    <row r="32" spans="1:25" ht="19.95" customHeight="1">
      <c r="A32" s="45"/>
      <c r="D32" s="110"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6" customFormat="1" ht="22.05" customHeight="1">
      <c r="A34" s="113" t="s">
        <v>228</v>
      </c>
      <c r="B34" s="114"/>
      <c r="C34" s="114"/>
      <c r="D34" s="114"/>
      <c r="E34" s="114"/>
      <c r="F34" s="114"/>
      <c r="G34" s="114"/>
      <c r="H34" s="114"/>
      <c r="I34" s="114"/>
      <c r="J34" s="114"/>
      <c r="K34" s="114"/>
      <c r="L34" s="114"/>
      <c r="M34" s="114"/>
      <c r="N34" s="114"/>
      <c r="O34" s="114"/>
      <c r="P34" s="114"/>
      <c r="Q34" s="114"/>
      <c r="R34" s="114"/>
      <c r="S34" s="114"/>
      <c r="T34" s="114"/>
      <c r="U34" s="115"/>
    </row>
    <row r="35" spans="1:21" ht="19.95" customHeight="1">
      <c r="A35" s="45"/>
      <c r="U35" s="46"/>
    </row>
    <row r="36" spans="1:21" ht="22.05" customHeight="1">
      <c r="A36" s="45"/>
      <c r="B36" s="112" t="s">
        <v>267</v>
      </c>
      <c r="C36" s="116"/>
      <c r="D36" s="116"/>
      <c r="E36" s="116"/>
      <c r="F36" s="116"/>
      <c r="U36" s="46"/>
    </row>
    <row r="37" spans="1:21" ht="19.95" customHeight="1">
      <c r="A37" s="45"/>
      <c r="C37" t="s">
        <v>214</v>
      </c>
      <c r="F37" s="43" t="s">
        <v>211</v>
      </c>
      <c r="G37" s="109"/>
      <c r="H37" s="43" t="s">
        <v>215</v>
      </c>
      <c r="I37" s="109"/>
      <c r="J37" s="43" t="s">
        <v>216</v>
      </c>
      <c r="K37" s="109"/>
      <c r="L37" s="43" t="s">
        <v>217</v>
      </c>
      <c r="M37" s="43" t="s">
        <v>218</v>
      </c>
      <c r="N37" s="43" t="s">
        <v>211</v>
      </c>
      <c r="O37" s="109"/>
      <c r="P37" s="43" t="s">
        <v>215</v>
      </c>
      <c r="Q37" s="109"/>
      <c r="R37" s="43" t="s">
        <v>216</v>
      </c>
      <c r="S37" s="109"/>
      <c r="T37" s="43" t="s">
        <v>217</v>
      </c>
      <c r="U37" s="46"/>
    </row>
    <row r="38" spans="1:21" ht="19.95" customHeight="1">
      <c r="A38" s="45"/>
      <c r="C38" t="s">
        <v>229</v>
      </c>
      <c r="U38" s="46"/>
    </row>
    <row r="39" spans="1:21" ht="19.95" customHeight="1">
      <c r="A39" s="45"/>
      <c r="D39" s="109"/>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2" t="s">
        <v>301</v>
      </c>
      <c r="U45" s="46"/>
    </row>
    <row r="46" spans="1:21" ht="19.95" customHeight="1">
      <c r="A46" s="45"/>
      <c r="C46" t="s">
        <v>214</v>
      </c>
      <c r="F46" s="43" t="s">
        <v>211</v>
      </c>
      <c r="G46" s="109"/>
      <c r="H46" s="43" t="s">
        <v>215</v>
      </c>
      <c r="I46" s="109"/>
      <c r="J46" s="43" t="s">
        <v>216</v>
      </c>
      <c r="K46" s="109"/>
      <c r="L46" s="43" t="s">
        <v>217</v>
      </c>
      <c r="M46" s="43" t="s">
        <v>218</v>
      </c>
      <c r="N46" s="43" t="s">
        <v>211</v>
      </c>
      <c r="O46" s="109"/>
      <c r="P46" s="43" t="s">
        <v>215</v>
      </c>
      <c r="Q46" s="109"/>
      <c r="R46" s="43" t="s">
        <v>216</v>
      </c>
      <c r="S46" s="109"/>
      <c r="T46" s="43" t="s">
        <v>217</v>
      </c>
      <c r="U46" s="46"/>
    </row>
    <row r="47" spans="1:21" ht="19.95" customHeight="1">
      <c r="A47" s="45"/>
      <c r="C47" t="s">
        <v>234</v>
      </c>
      <c r="U47" s="46"/>
    </row>
    <row r="48" spans="1:21" ht="19.95" customHeight="1">
      <c r="A48" s="45"/>
      <c r="D48" s="109"/>
      <c r="E48" t="s">
        <v>220</v>
      </c>
      <c r="U48" s="46"/>
    </row>
    <row r="49" spans="1:21" ht="19.95" customHeight="1">
      <c r="A49" s="45"/>
      <c r="C49" t="s">
        <v>264</v>
      </c>
      <c r="U49" s="46"/>
    </row>
    <row r="50" spans="1:21" ht="24" customHeight="1">
      <c r="A50" s="45"/>
      <c r="D50" s="44" t="s">
        <v>221</v>
      </c>
      <c r="E50" s="44" t="s">
        <v>262</v>
      </c>
      <c r="F50" s="396" t="s">
        <v>265</v>
      </c>
      <c r="G50" s="396"/>
      <c r="H50" s="396"/>
      <c r="I50" s="396"/>
      <c r="J50" s="396"/>
      <c r="K50" s="396"/>
      <c r="L50" s="407"/>
      <c r="M50" s="396" t="s">
        <v>235</v>
      </c>
      <c r="N50" s="396"/>
      <c r="O50" s="396"/>
      <c r="P50" s="396"/>
      <c r="Q50" s="396"/>
      <c r="R50" s="408" t="s">
        <v>365</v>
      </c>
      <c r="S50" s="409"/>
      <c r="T50" s="409"/>
      <c r="U50" s="46"/>
    </row>
    <row r="51" spans="1:21" ht="19.95" customHeight="1">
      <c r="A51" s="45"/>
      <c r="D51" s="44">
        <v>1</v>
      </c>
      <c r="E51" s="109"/>
      <c r="F51" s="44" t="s">
        <v>211</v>
      </c>
      <c r="G51" s="109"/>
      <c r="H51" s="44" t="s">
        <v>215</v>
      </c>
      <c r="I51" s="109"/>
      <c r="J51" s="44" t="s">
        <v>216</v>
      </c>
      <c r="K51" s="109"/>
      <c r="L51" s="56" t="s">
        <v>217</v>
      </c>
      <c r="M51" s="405"/>
      <c r="N51" s="405"/>
      <c r="O51" s="396" t="s">
        <v>236</v>
      </c>
      <c r="P51" s="396"/>
      <c r="Q51" s="396"/>
      <c r="R51" s="406"/>
      <c r="S51" s="406"/>
      <c r="T51" s="406"/>
      <c r="U51" s="46"/>
    </row>
    <row r="52" spans="1:21" ht="19.95" customHeight="1">
      <c r="A52" s="45"/>
      <c r="D52" s="44">
        <v>2</v>
      </c>
      <c r="E52" s="109"/>
      <c r="F52" s="44" t="s">
        <v>211</v>
      </c>
      <c r="G52" s="109"/>
      <c r="H52" s="44" t="s">
        <v>215</v>
      </c>
      <c r="I52" s="109"/>
      <c r="J52" s="44" t="s">
        <v>216</v>
      </c>
      <c r="K52" s="109"/>
      <c r="L52" s="56" t="s">
        <v>217</v>
      </c>
      <c r="M52" s="405"/>
      <c r="N52" s="405"/>
      <c r="O52" s="396" t="s">
        <v>236</v>
      </c>
      <c r="P52" s="396"/>
      <c r="Q52" s="396"/>
      <c r="R52" s="406"/>
      <c r="S52" s="406"/>
      <c r="T52" s="406"/>
      <c r="U52" s="46"/>
    </row>
    <row r="53" spans="1:21" ht="19.95" customHeight="1">
      <c r="A53" s="45"/>
      <c r="D53" s="44">
        <v>3</v>
      </c>
      <c r="E53" s="109"/>
      <c r="F53" s="44" t="s">
        <v>211</v>
      </c>
      <c r="G53" s="109"/>
      <c r="H53" s="44" t="s">
        <v>215</v>
      </c>
      <c r="I53" s="109"/>
      <c r="J53" s="44" t="s">
        <v>216</v>
      </c>
      <c r="K53" s="109"/>
      <c r="L53" s="56" t="s">
        <v>217</v>
      </c>
      <c r="M53" s="405"/>
      <c r="N53" s="405"/>
      <c r="O53" s="396" t="s">
        <v>236</v>
      </c>
      <c r="P53" s="396"/>
      <c r="Q53" s="396"/>
      <c r="R53" s="406"/>
      <c r="S53" s="406"/>
      <c r="T53" s="406"/>
      <c r="U53" s="46"/>
    </row>
    <row r="54" spans="1:21" ht="19.95" customHeight="1">
      <c r="A54" s="45"/>
      <c r="D54" s="44">
        <v>4</v>
      </c>
      <c r="E54" s="109"/>
      <c r="F54" s="44" t="s">
        <v>211</v>
      </c>
      <c r="G54" s="109"/>
      <c r="H54" s="44" t="s">
        <v>215</v>
      </c>
      <c r="I54" s="109"/>
      <c r="J54" s="44" t="s">
        <v>216</v>
      </c>
      <c r="K54" s="109"/>
      <c r="L54" s="56" t="s">
        <v>217</v>
      </c>
      <c r="M54" s="405"/>
      <c r="N54" s="405"/>
      <c r="O54" s="396" t="s">
        <v>236</v>
      </c>
      <c r="P54" s="396"/>
      <c r="Q54" s="396"/>
      <c r="R54" s="406"/>
      <c r="S54" s="406"/>
      <c r="T54" s="406"/>
      <c r="U54" s="46"/>
    </row>
    <row r="55" spans="1:21" ht="19.95" customHeight="1">
      <c r="A55" s="45"/>
      <c r="D55" s="44">
        <v>5</v>
      </c>
      <c r="E55" s="109"/>
      <c r="F55" s="44" t="s">
        <v>211</v>
      </c>
      <c r="G55" s="109"/>
      <c r="H55" s="44" t="s">
        <v>215</v>
      </c>
      <c r="I55" s="109"/>
      <c r="J55" s="44" t="s">
        <v>216</v>
      </c>
      <c r="K55" s="109"/>
      <c r="L55" s="56" t="s">
        <v>217</v>
      </c>
      <c r="M55" s="405"/>
      <c r="N55" s="405"/>
      <c r="O55" s="396" t="s">
        <v>236</v>
      </c>
      <c r="P55" s="396"/>
      <c r="Q55" s="396"/>
      <c r="R55" s="406"/>
      <c r="S55" s="406"/>
      <c r="T55" s="406"/>
      <c r="U55" s="46"/>
    </row>
    <row r="56" spans="1:21" ht="19.95" customHeight="1">
      <c r="A56" s="45"/>
      <c r="D56" s="396" t="s">
        <v>227</v>
      </c>
      <c r="E56" s="396"/>
      <c r="F56" s="396"/>
      <c r="G56" s="396"/>
      <c r="H56" s="396"/>
      <c r="I56" s="396"/>
      <c r="J56" s="396"/>
      <c r="K56" s="396"/>
      <c r="L56" s="396"/>
      <c r="M56" s="397">
        <f>SUM(M51:N55)</f>
        <v>0</v>
      </c>
      <c r="N56" s="397"/>
      <c r="O56" s="396" t="s">
        <v>236</v>
      </c>
      <c r="P56" s="396"/>
      <c r="Q56" s="396"/>
      <c r="R56" s="398">
        <f>SUM(R51:T55)</f>
        <v>0</v>
      </c>
      <c r="S56" s="398"/>
      <c r="T56" s="398"/>
      <c r="U56" s="46"/>
    </row>
    <row r="57" spans="1:21" ht="19.95" customHeight="1">
      <c r="A57" s="45"/>
      <c r="D57" s="110" t="s">
        <v>288</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2" t="s">
        <v>268</v>
      </c>
      <c r="U60" s="46"/>
    </row>
    <row r="61" spans="1:21" ht="19.95" customHeight="1">
      <c r="A61" s="45"/>
      <c r="C61" t="s">
        <v>214</v>
      </c>
      <c r="F61" s="43" t="s">
        <v>211</v>
      </c>
      <c r="G61" s="109"/>
      <c r="H61" s="43" t="s">
        <v>215</v>
      </c>
      <c r="I61" s="109"/>
      <c r="J61" s="43" t="s">
        <v>216</v>
      </c>
      <c r="K61" s="109"/>
      <c r="L61" s="43" t="s">
        <v>217</v>
      </c>
      <c r="M61" s="43" t="s">
        <v>218</v>
      </c>
      <c r="N61" s="43" t="s">
        <v>211</v>
      </c>
      <c r="O61" s="109"/>
      <c r="P61" s="43" t="s">
        <v>215</v>
      </c>
      <c r="Q61" s="109"/>
      <c r="R61" s="43" t="s">
        <v>216</v>
      </c>
      <c r="S61" s="109"/>
      <c r="T61" s="43" t="s">
        <v>217</v>
      </c>
      <c r="U61" s="46"/>
    </row>
    <row r="62" spans="1:21" ht="19.95" customHeight="1">
      <c r="A62" s="45"/>
      <c r="C62" t="s">
        <v>229</v>
      </c>
      <c r="U62" s="46"/>
    </row>
    <row r="63" spans="1:21" ht="19.95" customHeight="1">
      <c r="A63" s="45"/>
      <c r="C63" s="109"/>
      <c r="D63" t="s">
        <v>237</v>
      </c>
      <c r="U63" s="46"/>
    </row>
    <row r="64" spans="1:21" ht="19.95" customHeight="1">
      <c r="A64" s="45"/>
      <c r="C64" s="109"/>
      <c r="D64" t="s">
        <v>238</v>
      </c>
      <c r="U64" s="46"/>
    </row>
    <row r="65" spans="1:21" ht="19.95" customHeight="1">
      <c r="A65" s="45"/>
      <c r="C65" s="109"/>
      <c r="D65" t="s">
        <v>239</v>
      </c>
      <c r="U65" s="46"/>
    </row>
    <row r="66" spans="1:21" ht="19.95" customHeight="1">
      <c r="A66" s="45"/>
      <c r="D66" s="399"/>
      <c r="E66" s="400"/>
      <c r="F66" s="400"/>
      <c r="G66" s="400"/>
      <c r="H66" s="400"/>
      <c r="I66" s="400"/>
      <c r="J66" s="400"/>
      <c r="K66" s="400"/>
      <c r="L66" s="400"/>
      <c r="M66" s="400"/>
      <c r="N66" s="400"/>
      <c r="O66" s="400"/>
      <c r="P66" s="400"/>
      <c r="Q66" s="400"/>
      <c r="R66" s="400"/>
      <c r="S66" s="400"/>
      <c r="T66" s="401"/>
      <c r="U66" s="46"/>
    </row>
    <row r="67" spans="1:21" ht="19.95" customHeight="1">
      <c r="A67" s="45"/>
      <c r="D67" s="402"/>
      <c r="E67" s="403"/>
      <c r="F67" s="403"/>
      <c r="G67" s="403"/>
      <c r="H67" s="403"/>
      <c r="I67" s="403"/>
      <c r="J67" s="403"/>
      <c r="K67" s="403"/>
      <c r="L67" s="403"/>
      <c r="M67" s="403"/>
      <c r="N67" s="403"/>
      <c r="O67" s="403"/>
      <c r="P67" s="403"/>
      <c r="Q67" s="403"/>
      <c r="R67" s="403"/>
      <c r="S67" s="403"/>
      <c r="T67" s="404"/>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189" customFormat="1" ht="25.05" customHeight="1">
      <c r="A69" s="190" t="s">
        <v>372</v>
      </c>
    </row>
  </sheetData>
  <mergeCells count="50">
    <mergeCell ref="D14:T16"/>
    <mergeCell ref="H7:M7"/>
    <mergeCell ref="N7:T7"/>
    <mergeCell ref="A3:U3"/>
    <mergeCell ref="H5:M5"/>
    <mergeCell ref="N5:T5"/>
    <mergeCell ref="H6:M6"/>
    <mergeCell ref="N6:T6"/>
    <mergeCell ref="D24:D25"/>
    <mergeCell ref="E24:E25"/>
    <mergeCell ref="F24:L25"/>
    <mergeCell ref="M24:R24"/>
    <mergeCell ref="M25:O25"/>
    <mergeCell ref="P25:R25"/>
    <mergeCell ref="M26:N26"/>
    <mergeCell ref="P26:Q26"/>
    <mergeCell ref="M27:N27"/>
    <mergeCell ref="P27:Q27"/>
    <mergeCell ref="M28:N28"/>
    <mergeCell ref="P28:Q28"/>
    <mergeCell ref="M29:N29"/>
    <mergeCell ref="P29:Q29"/>
    <mergeCell ref="M30:N30"/>
    <mergeCell ref="P30:Q30"/>
    <mergeCell ref="D31:L31"/>
    <mergeCell ref="M31:N31"/>
    <mergeCell ref="P31:Q31"/>
    <mergeCell ref="F50:L50"/>
    <mergeCell ref="M50:Q50"/>
    <mergeCell ref="R50:T50"/>
    <mergeCell ref="M51:N51"/>
    <mergeCell ref="O51:Q51"/>
    <mergeCell ref="R51:T51"/>
    <mergeCell ref="M52:N52"/>
    <mergeCell ref="O52:Q52"/>
    <mergeCell ref="R52:T52"/>
    <mergeCell ref="M53:N53"/>
    <mergeCell ref="O53:Q53"/>
    <mergeCell ref="R53:T53"/>
    <mergeCell ref="M54:N54"/>
    <mergeCell ref="O54:Q54"/>
    <mergeCell ref="R54:T54"/>
    <mergeCell ref="M55:N55"/>
    <mergeCell ref="O55:Q55"/>
    <mergeCell ref="R55:T55"/>
    <mergeCell ref="D56:L56"/>
    <mergeCell ref="M56:N56"/>
    <mergeCell ref="O56:Q56"/>
    <mergeCell ref="R56:T56"/>
    <mergeCell ref="D66:T67"/>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topLeftCell="A33" zoomScaleSheetLayoutView="100" workbookViewId="0">
      <selection activeCell="B28" sqref="B28"/>
    </sheetView>
  </sheetViews>
  <sheetFormatPr defaultColWidth="9" defaultRowHeight="13.2"/>
  <cols>
    <col min="1" max="1" width="13.09765625" style="202" customWidth="1"/>
    <col min="2" max="8" width="13.8984375" style="202" customWidth="1"/>
    <col min="9" max="9" width="4" style="202" customWidth="1"/>
    <col min="10" max="10" width="13.8984375" style="202" customWidth="1"/>
    <col min="11" max="11" width="9" style="202" bestFit="1" customWidth="1"/>
    <col min="12" max="16384" width="9" style="202"/>
  </cols>
  <sheetData>
    <row r="1" spans="1:13" ht="19.5" customHeight="1">
      <c r="A1" s="201" t="s">
        <v>345</v>
      </c>
      <c r="F1" s="430" t="s">
        <v>276</v>
      </c>
      <c r="G1" s="431"/>
      <c r="H1" s="431"/>
      <c r="I1" s="431"/>
    </row>
    <row r="2" spans="1:13" ht="19.5" customHeight="1">
      <c r="A2" s="203"/>
      <c r="G2" s="204"/>
    </row>
    <row r="3" spans="1:13" ht="26.25" customHeight="1">
      <c r="A3" s="432" t="s">
        <v>289</v>
      </c>
      <c r="B3" s="432"/>
      <c r="C3" s="432"/>
      <c r="D3" s="432"/>
      <c r="E3" s="432"/>
      <c r="F3" s="432"/>
      <c r="G3" s="432"/>
      <c r="H3" s="432"/>
      <c r="I3" s="432"/>
      <c r="J3" s="206"/>
    </row>
    <row r="4" spans="1:13" ht="12" customHeight="1">
      <c r="A4" s="205"/>
      <c r="B4" s="205"/>
      <c r="C4" s="205"/>
      <c r="D4" s="205"/>
      <c r="E4" s="205"/>
      <c r="F4" s="205"/>
      <c r="G4" s="205"/>
      <c r="H4" s="205"/>
      <c r="I4" s="205"/>
      <c r="J4" s="206"/>
    </row>
    <row r="5" spans="1:13" ht="22.5" customHeight="1">
      <c r="A5" s="207" t="s">
        <v>352</v>
      </c>
      <c r="B5" s="433">
        <f>【第１号様式】申請書!F12</f>
        <v>0</v>
      </c>
      <c r="C5" s="433"/>
      <c r="D5" s="433"/>
      <c r="E5" s="207" t="s">
        <v>353</v>
      </c>
      <c r="F5" s="433">
        <f>【第２号様式】実施計画書!N6</f>
        <v>0</v>
      </c>
      <c r="G5" s="433"/>
      <c r="H5" s="433"/>
      <c r="I5" s="208"/>
    </row>
    <row r="6" spans="1:13" ht="22.05" customHeight="1">
      <c r="A6" s="209"/>
      <c r="B6" s="209"/>
      <c r="C6" s="209"/>
      <c r="D6" s="209"/>
      <c r="I6" s="210"/>
    </row>
    <row r="7" spans="1:13" ht="3" customHeight="1" thickBot="1">
      <c r="A7" s="209"/>
      <c r="B7" s="209"/>
      <c r="C7" s="209"/>
      <c r="D7" s="209"/>
      <c r="E7" s="211"/>
      <c r="F7" s="212"/>
      <c r="G7" s="212"/>
      <c r="H7" s="212"/>
      <c r="I7" s="213"/>
    </row>
    <row r="8" spans="1:13" ht="22.5" customHeight="1">
      <c r="A8" s="214" t="s">
        <v>240</v>
      </c>
      <c r="B8" s="215"/>
      <c r="C8" s="215"/>
      <c r="D8" s="215"/>
      <c r="E8" s="216"/>
      <c r="F8" s="216"/>
      <c r="G8" s="217"/>
      <c r="H8" s="218" t="s">
        <v>241</v>
      </c>
      <c r="I8" s="219"/>
      <c r="J8" s="208"/>
    </row>
    <row r="9" spans="1:13" ht="19.95" customHeight="1">
      <c r="A9" s="220" t="s">
        <v>346</v>
      </c>
      <c r="B9" s="221"/>
      <c r="C9" s="221"/>
      <c r="D9" s="221"/>
      <c r="E9" s="222"/>
      <c r="F9" s="222"/>
      <c r="G9" s="223"/>
      <c r="H9" s="223"/>
      <c r="I9" s="224"/>
      <c r="J9" s="208"/>
    </row>
    <row r="10" spans="1:13" ht="6" customHeight="1">
      <c r="A10" s="225"/>
      <c r="B10" s="226"/>
      <c r="C10" s="226"/>
      <c r="D10" s="227"/>
      <c r="E10" s="228"/>
      <c r="F10" s="229"/>
      <c r="G10" s="229"/>
      <c r="H10" s="230"/>
      <c r="I10" s="224"/>
    </row>
    <row r="11" spans="1:13" s="235" customFormat="1" ht="36">
      <c r="A11" s="231"/>
      <c r="B11" s="232" t="s">
        <v>242</v>
      </c>
      <c r="C11" s="232" t="s">
        <v>243</v>
      </c>
      <c r="D11" s="233" t="s">
        <v>244</v>
      </c>
      <c r="E11" s="233" t="s">
        <v>269</v>
      </c>
      <c r="F11" s="233" t="s">
        <v>246</v>
      </c>
      <c r="G11" s="233" t="s">
        <v>354</v>
      </c>
      <c r="H11" s="233" t="s">
        <v>247</v>
      </c>
      <c r="I11" s="234"/>
      <c r="K11" s="80"/>
      <c r="L11" s="80"/>
      <c r="M11" s="80"/>
    </row>
    <row r="12" spans="1:13" s="235" customFormat="1" ht="20.100000000000001" customHeight="1">
      <c r="A12" s="236"/>
      <c r="B12" s="237" t="s">
        <v>248</v>
      </c>
      <c r="C12" s="237" t="s">
        <v>249</v>
      </c>
      <c r="D12" s="238" t="s">
        <v>250</v>
      </c>
      <c r="E12" s="238" t="s">
        <v>251</v>
      </c>
      <c r="F12" s="239" t="s">
        <v>252</v>
      </c>
      <c r="G12" s="238" t="s">
        <v>253</v>
      </c>
      <c r="H12" s="238" t="s">
        <v>254</v>
      </c>
      <c r="I12" s="234"/>
      <c r="K12" s="80"/>
      <c r="L12" s="80"/>
      <c r="M12" s="80"/>
    </row>
    <row r="13" spans="1:13" s="235" customFormat="1" ht="22.5" customHeight="1">
      <c r="A13" s="240"/>
      <c r="B13" s="199"/>
      <c r="C13" s="199"/>
      <c r="D13" s="200">
        <f>B13-C13</f>
        <v>0</v>
      </c>
      <c r="E13" s="200">
        <f>D13</f>
        <v>0</v>
      </c>
      <c r="F13" s="200">
        <v>100000</v>
      </c>
      <c r="G13" s="200">
        <f>MIN(E13,F13)</f>
        <v>0</v>
      </c>
      <c r="H13" s="200">
        <f>ROUNDDOWN(G13,-3)</f>
        <v>0</v>
      </c>
      <c r="I13" s="234"/>
      <c r="K13" s="80"/>
      <c r="L13" s="80"/>
      <c r="M13" s="80"/>
    </row>
    <row r="14" spans="1:13" s="245" customFormat="1" ht="22.5" customHeight="1">
      <c r="A14" s="241"/>
      <c r="B14" s="242"/>
      <c r="C14" s="242"/>
      <c r="D14" s="242"/>
      <c r="E14" s="242"/>
      <c r="F14" s="242"/>
      <c r="G14" s="243"/>
      <c r="H14" s="242"/>
      <c r="I14" s="244"/>
      <c r="K14" s="80"/>
      <c r="L14" s="80"/>
      <c r="M14" s="80"/>
    </row>
    <row r="15" spans="1:13" s="249" customFormat="1" ht="19.95" customHeight="1">
      <c r="A15" s="246" t="s">
        <v>373</v>
      </c>
      <c r="B15" s="247"/>
      <c r="C15" s="247"/>
      <c r="D15" s="247"/>
      <c r="E15" s="247"/>
      <c r="F15" s="247"/>
      <c r="G15" s="247"/>
      <c r="H15" s="247"/>
      <c r="I15" s="248"/>
      <c r="J15" s="247"/>
    </row>
    <row r="16" spans="1:13" ht="6" customHeight="1">
      <c r="A16" s="225"/>
      <c r="B16" s="250"/>
      <c r="C16" s="226"/>
      <c r="D16" s="227"/>
      <c r="E16" s="228"/>
      <c r="F16" s="229"/>
      <c r="G16" s="229"/>
      <c r="H16" s="230"/>
      <c r="I16" s="224"/>
    </row>
    <row r="17" spans="1:13" s="235" customFormat="1" ht="36">
      <c r="A17" s="231"/>
      <c r="B17" s="251" t="s">
        <v>242</v>
      </c>
      <c r="C17" s="232" t="s">
        <v>243</v>
      </c>
      <c r="D17" s="233" t="s">
        <v>244</v>
      </c>
      <c r="E17" s="233" t="s">
        <v>269</v>
      </c>
      <c r="F17" s="233" t="s">
        <v>246</v>
      </c>
      <c r="G17" s="233" t="s">
        <v>354</v>
      </c>
      <c r="H17" s="233" t="s">
        <v>368</v>
      </c>
      <c r="I17" s="234"/>
      <c r="K17" s="80"/>
      <c r="L17" s="80"/>
      <c r="M17" s="80"/>
    </row>
    <row r="18" spans="1:13" s="235" customFormat="1" ht="20.100000000000001" customHeight="1">
      <c r="A18" s="236"/>
      <c r="B18" s="252" t="s">
        <v>248</v>
      </c>
      <c r="C18" s="237" t="s">
        <v>249</v>
      </c>
      <c r="D18" s="238" t="s">
        <v>250</v>
      </c>
      <c r="E18" s="238" t="s">
        <v>251</v>
      </c>
      <c r="F18" s="239" t="s">
        <v>252</v>
      </c>
      <c r="G18" s="238" t="s">
        <v>253</v>
      </c>
      <c r="H18" s="238" t="s">
        <v>254</v>
      </c>
      <c r="I18" s="234"/>
      <c r="K18" s="80"/>
      <c r="L18" s="80"/>
      <c r="M18" s="80"/>
    </row>
    <row r="19" spans="1:13" s="235" customFormat="1" ht="22.5" customHeight="1">
      <c r="A19" s="240"/>
      <c r="B19" s="200">
        <f>IF(【第２号様式】実施計画書!N7="該当しない",【第２号様式】実施計画書!M31*2500+【第２号様式】実施計画書!P31*4000,IF(【第２号様式】実施計画書!N7="該当する",【第２号様式】実施計画書!M31*3500+【第２号様式】実施計画書!P31*5000,0))</f>
        <v>0</v>
      </c>
      <c r="C19" s="199">
        <v>0</v>
      </c>
      <c r="D19" s="200">
        <f>B19-C19</f>
        <v>0</v>
      </c>
      <c r="E19" s="200">
        <f>D19</f>
        <v>0</v>
      </c>
      <c r="F19" s="200">
        <f>IF(【第２号様式】実施計画書!N7="該当しない",【第２号様式】実施計画書!M31*2500+【第２号様式】実施計画書!P31*4000,IF(【第２号様式】実施計画書!N7="該当する",【第２号様式】実施計画書!M31*3500+【第２号様式】実施計画書!P31*5000,0))</f>
        <v>0</v>
      </c>
      <c r="G19" s="200">
        <f>MIN(E19,F19)</f>
        <v>0</v>
      </c>
      <c r="H19" s="200">
        <f>G19</f>
        <v>0</v>
      </c>
      <c r="I19" s="234"/>
      <c r="K19" s="80"/>
      <c r="L19" s="80"/>
      <c r="M19" s="80"/>
    </row>
    <row r="20" spans="1:13" s="235" customFormat="1" ht="6.75" customHeight="1">
      <c r="A20" s="240"/>
      <c r="B20" s="253"/>
      <c r="C20" s="242"/>
      <c r="D20" s="242"/>
      <c r="E20" s="242"/>
      <c r="F20" s="242"/>
      <c r="G20" s="242"/>
      <c r="H20" s="242"/>
      <c r="I20" s="244"/>
      <c r="K20" s="80"/>
      <c r="L20" s="80"/>
      <c r="M20" s="80"/>
    </row>
    <row r="21" spans="1:13" s="235" customFormat="1" ht="22.5" customHeight="1">
      <c r="A21" s="254" t="s">
        <v>255</v>
      </c>
      <c r="B21" s="255">
        <f>H13+H19</f>
        <v>0</v>
      </c>
      <c r="C21" s="256" t="s">
        <v>178</v>
      </c>
      <c r="D21" s="257"/>
      <c r="E21" s="257"/>
      <c r="F21" s="257"/>
      <c r="G21" s="257"/>
      <c r="H21" s="257"/>
      <c r="I21" s="234"/>
      <c r="J21" s="245"/>
      <c r="K21" s="80"/>
      <c r="L21" s="80"/>
      <c r="M21" s="80"/>
    </row>
    <row r="22" spans="1:13" s="262" customFormat="1" ht="7.5" customHeight="1" thickBot="1">
      <c r="A22" s="258"/>
      <c r="B22" s="259"/>
      <c r="C22" s="259"/>
      <c r="D22" s="259"/>
      <c r="E22" s="259"/>
      <c r="F22" s="259"/>
      <c r="G22" s="259"/>
      <c r="H22" s="259"/>
      <c r="I22" s="260"/>
      <c r="J22" s="261"/>
    </row>
    <row r="23" spans="1:13" s="262" customFormat="1" ht="22.5" customHeight="1">
      <c r="A23" s="263" t="s">
        <v>256</v>
      </c>
      <c r="B23" s="264"/>
      <c r="C23" s="264"/>
      <c r="D23" s="264"/>
      <c r="E23" s="264"/>
      <c r="F23" s="264"/>
      <c r="G23" s="264"/>
      <c r="H23" s="218" t="s">
        <v>241</v>
      </c>
      <c r="I23" s="265"/>
      <c r="J23" s="261"/>
    </row>
    <row r="24" spans="1:13" s="268" customFormat="1" ht="19.95" customHeight="1">
      <c r="A24" s="246" t="s">
        <v>347</v>
      </c>
      <c r="B24" s="266"/>
      <c r="C24" s="266"/>
      <c r="D24" s="266"/>
      <c r="E24" s="266"/>
      <c r="F24" s="266"/>
      <c r="G24" s="266"/>
      <c r="H24" s="266"/>
      <c r="I24" s="267"/>
      <c r="J24" s="266"/>
    </row>
    <row r="25" spans="1:13" ht="6" customHeight="1">
      <c r="A25" s="225"/>
      <c r="B25" s="226"/>
      <c r="C25" s="226"/>
      <c r="D25" s="227"/>
      <c r="E25" s="228"/>
      <c r="F25" s="229"/>
      <c r="G25" s="229"/>
      <c r="H25" s="230"/>
      <c r="I25" s="224"/>
    </row>
    <row r="26" spans="1:13" s="235" customFormat="1" ht="36">
      <c r="A26" s="231"/>
      <c r="B26" s="232" t="s">
        <v>242</v>
      </c>
      <c r="C26" s="232" t="s">
        <v>243</v>
      </c>
      <c r="D26" s="233" t="s">
        <v>244</v>
      </c>
      <c r="E26" s="233" t="s">
        <v>245</v>
      </c>
      <c r="F26" s="233" t="s">
        <v>246</v>
      </c>
      <c r="G26" s="233" t="s">
        <v>354</v>
      </c>
      <c r="H26" s="233" t="s">
        <v>247</v>
      </c>
      <c r="I26" s="234"/>
      <c r="K26" s="80"/>
      <c r="L26" s="80"/>
      <c r="M26" s="80"/>
    </row>
    <row r="27" spans="1:13" s="235" customFormat="1" ht="20.100000000000001" customHeight="1">
      <c r="A27" s="236"/>
      <c r="B27" s="237" t="s">
        <v>248</v>
      </c>
      <c r="C27" s="237" t="s">
        <v>249</v>
      </c>
      <c r="D27" s="238" t="s">
        <v>250</v>
      </c>
      <c r="E27" s="238" t="s">
        <v>251</v>
      </c>
      <c r="F27" s="239" t="s">
        <v>252</v>
      </c>
      <c r="G27" s="238" t="s">
        <v>253</v>
      </c>
      <c r="H27" s="238" t="s">
        <v>254</v>
      </c>
      <c r="I27" s="234"/>
      <c r="K27" s="80"/>
      <c r="L27" s="80"/>
      <c r="M27" s="80"/>
    </row>
    <row r="28" spans="1:13" s="235" customFormat="1" ht="22.5" customHeight="1">
      <c r="A28" s="240"/>
      <c r="B28" s="199"/>
      <c r="C28" s="199">
        <v>0</v>
      </c>
      <c r="D28" s="200">
        <f>B28-C28</f>
        <v>0</v>
      </c>
      <c r="E28" s="200">
        <f>D28</f>
        <v>0</v>
      </c>
      <c r="F28" s="200">
        <v>400000</v>
      </c>
      <c r="G28" s="200">
        <f>MIN(E28,F28)</f>
        <v>0</v>
      </c>
      <c r="H28" s="200">
        <f>ROUNDDOWN(G28,-3)</f>
        <v>0</v>
      </c>
      <c r="I28" s="234"/>
      <c r="K28" s="80"/>
      <c r="L28" s="80"/>
      <c r="M28" s="80"/>
    </row>
    <row r="29" spans="1:13" s="245" customFormat="1" ht="22.5" customHeight="1">
      <c r="A29" s="241"/>
      <c r="B29" s="242"/>
      <c r="C29" s="242"/>
      <c r="D29" s="242"/>
      <c r="E29" s="242"/>
      <c r="F29" s="242"/>
      <c r="G29" s="243"/>
      <c r="H29" s="242"/>
      <c r="I29" s="244"/>
      <c r="K29" s="80"/>
      <c r="L29" s="80"/>
      <c r="M29" s="80"/>
    </row>
    <row r="30" spans="1:13" s="272" customFormat="1" ht="19.95" customHeight="1">
      <c r="A30" s="220" t="s">
        <v>360</v>
      </c>
      <c r="B30" s="269"/>
      <c r="C30" s="270"/>
      <c r="D30" s="270"/>
      <c r="E30" s="270"/>
      <c r="F30" s="270"/>
      <c r="G30" s="270"/>
      <c r="H30" s="270"/>
      <c r="I30" s="271"/>
      <c r="K30" s="273"/>
      <c r="L30" s="273"/>
      <c r="M30" s="273"/>
    </row>
    <row r="31" spans="1:13" ht="6" customHeight="1">
      <c r="A31" s="225"/>
      <c r="B31" s="226"/>
      <c r="C31" s="226"/>
      <c r="D31" s="227"/>
      <c r="E31" s="228"/>
      <c r="F31" s="229"/>
      <c r="G31" s="229"/>
      <c r="H31" s="230"/>
      <c r="I31" s="224"/>
    </row>
    <row r="32" spans="1:13" s="235" customFormat="1" ht="36">
      <c r="A32" s="231"/>
      <c r="B32" s="232" t="s">
        <v>242</v>
      </c>
      <c r="C32" s="232" t="s">
        <v>243</v>
      </c>
      <c r="D32" s="233" t="s">
        <v>244</v>
      </c>
      <c r="E32" s="233" t="s">
        <v>245</v>
      </c>
      <c r="F32" s="233" t="s">
        <v>246</v>
      </c>
      <c r="G32" s="233" t="s">
        <v>354</v>
      </c>
      <c r="H32" s="233" t="s">
        <v>247</v>
      </c>
      <c r="I32" s="234"/>
      <c r="K32" s="80"/>
      <c r="L32" s="80"/>
      <c r="M32" s="80"/>
    </row>
    <row r="33" spans="1:13" s="235" customFormat="1" ht="20.100000000000001" customHeight="1">
      <c r="A33" s="236"/>
      <c r="B33" s="237" t="s">
        <v>248</v>
      </c>
      <c r="C33" s="237" t="s">
        <v>249</v>
      </c>
      <c r="D33" s="238" t="s">
        <v>250</v>
      </c>
      <c r="E33" s="238" t="s">
        <v>251</v>
      </c>
      <c r="F33" s="239" t="s">
        <v>252</v>
      </c>
      <c r="G33" s="238" t="s">
        <v>253</v>
      </c>
      <c r="H33" s="238" t="s">
        <v>254</v>
      </c>
      <c r="I33" s="234"/>
      <c r="K33" s="80"/>
      <c r="L33" s="80"/>
      <c r="M33" s="80"/>
    </row>
    <row r="34" spans="1:13" s="235" customFormat="1" ht="22.5" customHeight="1">
      <c r="A34" s="240"/>
      <c r="B34" s="200">
        <f>【第２号様式】実施計画書!R56</f>
        <v>0</v>
      </c>
      <c r="C34" s="199">
        <v>0</v>
      </c>
      <c r="D34" s="200">
        <f>B34-C34</f>
        <v>0</v>
      </c>
      <c r="E34" s="200">
        <f>D34</f>
        <v>0</v>
      </c>
      <c r="F34" s="200">
        <f>IF(【第２号様式】実施計画書!M56&gt;0,【第２号様式】実施計画書!M56*100000,0)</f>
        <v>0</v>
      </c>
      <c r="G34" s="200">
        <f>MIN(E34,F34)</f>
        <v>0</v>
      </c>
      <c r="H34" s="200">
        <f>ROUNDDOWN(G34,-3)</f>
        <v>0</v>
      </c>
      <c r="I34" s="234"/>
      <c r="K34" s="80"/>
      <c r="L34" s="80"/>
      <c r="M34" s="80"/>
    </row>
    <row r="35" spans="1:13" s="245" customFormat="1" ht="22.5" customHeight="1">
      <c r="A35" s="241"/>
      <c r="B35" s="242"/>
      <c r="C35" s="242"/>
      <c r="D35" s="242"/>
      <c r="E35" s="242"/>
      <c r="F35" s="242"/>
      <c r="G35" s="243"/>
      <c r="H35" s="242"/>
      <c r="I35" s="244"/>
      <c r="K35" s="80"/>
      <c r="L35" s="80"/>
      <c r="M35" s="80"/>
    </row>
    <row r="36" spans="1:13" s="277" customFormat="1" ht="19.95" customHeight="1">
      <c r="A36" s="220" t="s">
        <v>348</v>
      </c>
      <c r="B36" s="274"/>
      <c r="C36" s="275"/>
      <c r="D36" s="275"/>
      <c r="E36" s="275"/>
      <c r="F36" s="275"/>
      <c r="G36" s="275"/>
      <c r="H36" s="275"/>
      <c r="I36" s="276"/>
      <c r="K36" s="80"/>
      <c r="L36" s="80"/>
      <c r="M36" s="80"/>
    </row>
    <row r="37" spans="1:13" ht="6" customHeight="1">
      <c r="A37" s="225"/>
      <c r="B37" s="226"/>
      <c r="C37" s="226"/>
      <c r="D37" s="227"/>
      <c r="E37" s="228"/>
      <c r="F37" s="229"/>
      <c r="G37" s="229"/>
      <c r="H37" s="230"/>
      <c r="I37" s="224"/>
    </row>
    <row r="38" spans="1:13" s="235" customFormat="1" ht="36">
      <c r="A38" s="231"/>
      <c r="B38" s="232" t="s">
        <v>242</v>
      </c>
      <c r="C38" s="232" t="s">
        <v>243</v>
      </c>
      <c r="D38" s="233" t="s">
        <v>244</v>
      </c>
      <c r="E38" s="233" t="s">
        <v>245</v>
      </c>
      <c r="F38" s="233" t="s">
        <v>246</v>
      </c>
      <c r="G38" s="233" t="s">
        <v>354</v>
      </c>
      <c r="H38" s="233" t="s">
        <v>247</v>
      </c>
      <c r="I38" s="234"/>
      <c r="K38" s="80"/>
      <c r="L38" s="80"/>
      <c r="M38" s="80"/>
    </row>
    <row r="39" spans="1:13" s="235" customFormat="1" ht="20.100000000000001" customHeight="1">
      <c r="A39" s="236"/>
      <c r="B39" s="237" t="s">
        <v>248</v>
      </c>
      <c r="C39" s="237" t="s">
        <v>249</v>
      </c>
      <c r="D39" s="238" t="s">
        <v>250</v>
      </c>
      <c r="E39" s="238" t="s">
        <v>251</v>
      </c>
      <c r="F39" s="239" t="s">
        <v>252</v>
      </c>
      <c r="G39" s="238" t="s">
        <v>253</v>
      </c>
      <c r="H39" s="238" t="s">
        <v>254</v>
      </c>
      <c r="I39" s="234"/>
      <c r="K39" s="80"/>
      <c r="L39" s="80"/>
      <c r="M39" s="80"/>
    </row>
    <row r="40" spans="1:13" s="235" customFormat="1" ht="22.5" customHeight="1">
      <c r="A40" s="240"/>
      <c r="B40" s="199"/>
      <c r="C40" s="199">
        <v>0</v>
      </c>
      <c r="D40" s="200">
        <f>B40-C40</f>
        <v>0</v>
      </c>
      <c r="E40" s="200">
        <f>D40</f>
        <v>0</v>
      </c>
      <c r="F40" s="200">
        <v>300000</v>
      </c>
      <c r="G40" s="200">
        <f>MIN(E40,F40)</f>
        <v>0</v>
      </c>
      <c r="H40" s="200">
        <f>ROUNDDOWN(G40,-3)</f>
        <v>0</v>
      </c>
      <c r="I40" s="234"/>
      <c r="K40" s="80"/>
      <c r="L40" s="80"/>
      <c r="M40" s="80"/>
    </row>
    <row r="41" spans="1:13" s="235" customFormat="1" ht="6.75" customHeight="1">
      <c r="A41" s="240"/>
      <c r="B41" s="253"/>
      <c r="C41" s="242"/>
      <c r="D41" s="242"/>
      <c r="E41" s="242"/>
      <c r="F41" s="242"/>
      <c r="G41" s="242"/>
      <c r="H41" s="242"/>
      <c r="I41" s="234"/>
      <c r="K41" s="80"/>
      <c r="L41" s="80"/>
      <c r="M41" s="80"/>
    </row>
    <row r="42" spans="1:13" s="280" customFormat="1" ht="22.5" customHeight="1">
      <c r="A42" s="254" t="s">
        <v>257</v>
      </c>
      <c r="B42" s="255">
        <f>H28+H34+H40</f>
        <v>0</v>
      </c>
      <c r="C42" s="256" t="s">
        <v>178</v>
      </c>
      <c r="D42" s="257"/>
      <c r="E42" s="257"/>
      <c r="F42" s="257"/>
      <c r="G42" s="278"/>
      <c r="H42" s="278"/>
      <c r="I42" s="279"/>
      <c r="K42" s="273"/>
      <c r="L42" s="273"/>
      <c r="M42" s="273"/>
    </row>
    <row r="43" spans="1:13" s="235" customFormat="1" ht="7.5" customHeight="1" thickBot="1">
      <c r="A43" s="281"/>
      <c r="B43" s="282"/>
      <c r="C43" s="283"/>
      <c r="D43" s="282"/>
      <c r="E43" s="282"/>
      <c r="F43" s="282"/>
      <c r="G43" s="284"/>
      <c r="H43" s="284"/>
      <c r="I43" s="285"/>
      <c r="K43" s="80"/>
      <c r="L43" s="80"/>
      <c r="M43" s="80"/>
    </row>
    <row r="44" spans="1:13" s="235" customFormat="1" ht="6.75" customHeight="1">
      <c r="A44" s="286"/>
      <c r="B44" s="253"/>
      <c r="C44" s="242"/>
      <c r="D44" s="242"/>
      <c r="E44" s="242"/>
      <c r="F44" s="242"/>
      <c r="G44" s="243"/>
      <c r="H44" s="243"/>
      <c r="I44" s="242"/>
      <c r="K44" s="80"/>
      <c r="L44" s="80"/>
      <c r="M44" s="80"/>
    </row>
    <row r="45" spans="1:13" s="280" customFormat="1" ht="22.5" customHeight="1">
      <c r="A45" s="287" t="s">
        <v>258</v>
      </c>
      <c r="B45" s="288"/>
      <c r="C45" s="255">
        <f>B21+B42</f>
        <v>0</v>
      </c>
      <c r="D45" s="289" t="s">
        <v>274</v>
      </c>
      <c r="E45" s="290"/>
      <c r="F45" s="290"/>
      <c r="G45" s="278"/>
      <c r="H45" s="278"/>
      <c r="I45" s="257"/>
      <c r="K45" s="273"/>
      <c r="L45" s="273"/>
      <c r="M45" s="273"/>
    </row>
    <row r="46" spans="1:13" s="293" customFormat="1" ht="5.25" customHeight="1">
      <c r="A46" s="291"/>
      <c r="B46" s="292"/>
      <c r="C46" s="292"/>
      <c r="D46" s="292"/>
      <c r="E46" s="292"/>
      <c r="F46" s="292"/>
      <c r="G46" s="292"/>
      <c r="H46" s="292"/>
      <c r="I46" s="292"/>
      <c r="J46" s="292"/>
    </row>
    <row r="47" spans="1:13" s="262" customFormat="1" ht="22.05" customHeight="1">
      <c r="A47" s="294"/>
      <c r="B47" s="261"/>
      <c r="C47" s="261"/>
      <c r="D47" s="261"/>
      <c r="E47" s="261"/>
      <c r="F47" s="261"/>
      <c r="G47" s="261"/>
      <c r="H47" s="261"/>
      <c r="I47" s="261"/>
      <c r="J47" s="261"/>
    </row>
    <row r="48" spans="1:13" s="296" customFormat="1" ht="16.5" customHeight="1">
      <c r="A48" s="295" t="s">
        <v>259</v>
      </c>
      <c r="B48" s="295"/>
      <c r="C48" s="295"/>
      <c r="D48" s="295"/>
      <c r="E48" s="295"/>
      <c r="F48" s="295"/>
      <c r="G48" s="295"/>
      <c r="H48" s="295"/>
      <c r="I48" s="295"/>
      <c r="J48" s="295"/>
      <c r="K48" s="295"/>
      <c r="L48" s="295"/>
      <c r="M48" s="295"/>
    </row>
    <row r="49" spans="1:13" s="298" customFormat="1" ht="18.75" customHeight="1">
      <c r="A49" s="297" t="s">
        <v>309</v>
      </c>
      <c r="B49" s="297"/>
      <c r="C49" s="297"/>
      <c r="D49" s="297"/>
      <c r="E49" s="297"/>
      <c r="F49" s="297"/>
      <c r="G49" s="297"/>
      <c r="H49" s="297"/>
      <c r="I49" s="297"/>
      <c r="J49" s="297"/>
      <c r="K49" s="297"/>
      <c r="L49" s="297"/>
      <c r="M49" s="297"/>
    </row>
    <row r="50" spans="1:13" s="298" customFormat="1" ht="18.75" customHeight="1">
      <c r="A50" s="297" t="s">
        <v>310</v>
      </c>
      <c r="B50" s="297"/>
      <c r="C50" s="297"/>
      <c r="D50" s="297"/>
      <c r="E50" s="297"/>
      <c r="F50" s="297"/>
      <c r="G50" s="297"/>
      <c r="H50" s="297"/>
      <c r="I50" s="297"/>
      <c r="J50" s="297"/>
      <c r="K50" s="297"/>
      <c r="L50" s="297"/>
      <c r="M50" s="297"/>
    </row>
    <row r="51" spans="1:13" s="298" customFormat="1" ht="18.75" customHeight="1">
      <c r="A51" s="297" t="s">
        <v>260</v>
      </c>
      <c r="B51" s="299"/>
      <c r="C51" s="299"/>
      <c r="D51" s="299"/>
      <c r="E51" s="299"/>
      <c r="F51" s="299"/>
      <c r="G51" s="299"/>
      <c r="H51" s="299"/>
      <c r="I51" s="299"/>
      <c r="J51" s="299"/>
      <c r="K51" s="299"/>
      <c r="L51" s="299"/>
      <c r="M51" s="299"/>
    </row>
    <row r="52" spans="1:13" s="298" customFormat="1" ht="18.75" customHeight="1">
      <c r="A52" s="300" t="s">
        <v>275</v>
      </c>
      <c r="B52" s="300"/>
      <c r="C52" s="300"/>
      <c r="D52" s="300"/>
      <c r="E52" s="300"/>
      <c r="F52" s="300"/>
      <c r="G52" s="300"/>
      <c r="H52" s="300"/>
      <c r="I52" s="300"/>
      <c r="J52" s="300"/>
      <c r="K52" s="299"/>
      <c r="L52" s="299"/>
      <c r="M52" s="299"/>
    </row>
    <row r="53" spans="1:13" ht="18.75" customHeight="1">
      <c r="A53" s="434"/>
      <c r="B53" s="434"/>
      <c r="C53" s="434"/>
      <c r="D53" s="434"/>
      <c r="E53" s="434"/>
      <c r="F53" s="434"/>
      <c r="G53" s="434"/>
      <c r="H53" s="434"/>
      <c r="I53" s="434"/>
    </row>
    <row r="54" spans="1:13" ht="18.75" customHeight="1">
      <c r="A54" s="435"/>
      <c r="B54" s="435"/>
      <c r="C54" s="435"/>
      <c r="D54" s="435"/>
      <c r="E54" s="435"/>
      <c r="F54" s="435"/>
      <c r="G54" s="435"/>
      <c r="H54" s="435"/>
      <c r="I54" s="435"/>
    </row>
    <row r="55" spans="1:13" ht="18.75" customHeight="1">
      <c r="A55" s="429"/>
      <c r="B55" s="429"/>
      <c r="C55" s="429"/>
      <c r="D55" s="429"/>
      <c r="E55" s="429"/>
      <c r="F55" s="429"/>
      <c r="G55" s="429"/>
      <c r="H55" s="429"/>
      <c r="I55" s="429"/>
    </row>
    <row r="56" spans="1:13" ht="18.75" customHeight="1">
      <c r="A56" s="428"/>
      <c r="B56" s="428"/>
      <c r="C56" s="428"/>
      <c r="D56" s="428"/>
      <c r="E56" s="428"/>
      <c r="F56" s="428"/>
      <c r="G56" s="428"/>
      <c r="H56" s="428"/>
      <c r="I56" s="428"/>
    </row>
    <row r="57" spans="1:13" ht="18.75" customHeight="1">
      <c r="A57" s="428"/>
      <c r="B57" s="428"/>
      <c r="C57" s="428"/>
      <c r="D57" s="428"/>
      <c r="E57" s="428"/>
      <c r="F57" s="428"/>
      <c r="G57" s="428"/>
      <c r="H57" s="428"/>
      <c r="I57" s="428"/>
    </row>
    <row r="58" spans="1:13" ht="18.75" customHeight="1">
      <c r="A58" s="428"/>
      <c r="B58" s="428"/>
      <c r="C58" s="428"/>
      <c r="D58" s="428"/>
      <c r="E58" s="428"/>
      <c r="F58" s="428"/>
      <c r="G58" s="428"/>
      <c r="H58" s="428"/>
      <c r="I58" s="428"/>
    </row>
    <row r="59" spans="1:13" ht="18.75" customHeight="1">
      <c r="A59" s="428"/>
      <c r="B59" s="428"/>
      <c r="C59" s="428"/>
      <c r="D59" s="428"/>
      <c r="E59" s="428"/>
      <c r="F59" s="428"/>
      <c r="G59" s="428"/>
      <c r="H59" s="428"/>
      <c r="I59" s="428"/>
      <c r="J59" s="428"/>
    </row>
    <row r="60" spans="1:13" ht="18.75" customHeight="1">
      <c r="A60" s="428"/>
      <c r="B60" s="428"/>
      <c r="C60" s="428"/>
      <c r="D60" s="428"/>
      <c r="E60" s="428"/>
      <c r="F60" s="428"/>
      <c r="G60" s="428"/>
      <c r="H60" s="428"/>
      <c r="I60" s="428"/>
    </row>
    <row r="61" spans="1:13" ht="18.75" customHeight="1"/>
    <row r="62" spans="1:13" ht="18.75" customHeight="1"/>
    <row r="63" spans="1:13" ht="18.75" customHeight="1"/>
    <row r="64" spans="1:13" ht="18.75" customHeight="1"/>
    <row r="65" s="202" customFormat="1" ht="18.75" customHeight="1"/>
    <row r="66" s="202" customFormat="1" ht="18.75" customHeight="1"/>
    <row r="67" s="202" customFormat="1" ht="18.75" customHeight="1"/>
    <row r="68" s="202" customFormat="1" ht="18.75" customHeight="1"/>
    <row r="69" s="202" customFormat="1" ht="18.75" customHeight="1"/>
    <row r="70" s="202" customFormat="1" ht="18.75" customHeight="1"/>
  </sheetData>
  <sheetProtection algorithmName="SHA-512" hashValue="g0lxurwxZLYkk2RZPcwULZ+jeryY29nUvOXIWBuiJZ4oagGNs1VNwtWM0D/HJfmQcw/eM2SmEyFpVnLUog2r3w==" saltValue="+eq2wA0RYV48wHSuCXLeAA==" spinCount="100000" sheet="1" objects="1" scenarios="1" selectLockedCells="1"/>
  <mergeCells count="12">
    <mergeCell ref="A55:I55"/>
    <mergeCell ref="F1:I1"/>
    <mergeCell ref="A3:I3"/>
    <mergeCell ref="B5:D5"/>
    <mergeCell ref="F5:H5"/>
    <mergeCell ref="A53:I53"/>
    <mergeCell ref="A54:I54"/>
    <mergeCell ref="A56:I56"/>
    <mergeCell ref="A57:I57"/>
    <mergeCell ref="A58:I58"/>
    <mergeCell ref="A59:J59"/>
    <mergeCell ref="A60:I60"/>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K42"/>
  <sheetViews>
    <sheetView showGridLines="0" showZeros="0" view="pageBreakPreview" zoomScale="85" zoomScaleNormal="85" zoomScaleSheetLayoutView="85" workbookViewId="0">
      <selection activeCell="G34" sqref="G34"/>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58" t="s">
        <v>287</v>
      </c>
      <c r="B2" s="386"/>
      <c r="C2" s="386"/>
      <c r="D2" s="386"/>
      <c r="E2" s="386"/>
      <c r="F2" s="386"/>
      <c r="G2" s="386"/>
      <c r="H2" s="386"/>
      <c r="I2" s="454" t="s">
        <v>276</v>
      </c>
      <c r="J2" s="454"/>
    </row>
    <row r="3" spans="1:11" ht="17.25" customHeight="1">
      <c r="A3" s="137"/>
      <c r="B3" s="137"/>
      <c r="C3" s="137"/>
      <c r="D3" s="137"/>
      <c r="E3" s="137"/>
      <c r="F3" s="137"/>
      <c r="G3" s="137"/>
      <c r="H3" s="137"/>
      <c r="I3" s="158"/>
      <c r="J3" s="158"/>
    </row>
    <row r="4" spans="1:11" ht="17.25" customHeight="1">
      <c r="A4" s="455" t="s">
        <v>281</v>
      </c>
      <c r="B4" s="455"/>
      <c r="C4" s="455"/>
      <c r="D4" s="455"/>
      <c r="E4" s="455"/>
      <c r="F4" s="455"/>
      <c r="G4" s="455"/>
      <c r="H4" s="455"/>
      <c r="I4" s="456"/>
      <c r="J4" s="456"/>
      <c r="K4" s="139"/>
    </row>
    <row r="5" spans="1:11" ht="43.8" customHeight="1">
      <c r="A5" s="456"/>
      <c r="B5" s="456"/>
      <c r="C5" s="456"/>
      <c r="D5" s="456"/>
      <c r="E5" s="456"/>
      <c r="F5" s="456"/>
      <c r="G5" s="456"/>
      <c r="H5" s="456"/>
      <c r="I5" s="456"/>
      <c r="J5" s="456"/>
      <c r="K5" s="139"/>
    </row>
    <row r="6" spans="1:11" ht="17.25" customHeight="1">
      <c r="A6" s="436" t="s">
        <v>277</v>
      </c>
      <c r="B6" s="389"/>
      <c r="C6" s="389"/>
      <c r="D6" s="389"/>
      <c r="E6" s="389"/>
      <c r="F6" s="389"/>
      <c r="G6" s="389"/>
      <c r="H6" s="389"/>
      <c r="I6" s="140" t="s">
        <v>278</v>
      </c>
      <c r="J6" s="159" t="s">
        <v>286</v>
      </c>
      <c r="K6" s="138" t="s">
        <v>278</v>
      </c>
    </row>
    <row r="7" spans="1:11" ht="17.25" customHeight="1">
      <c r="A7" s="439" t="s">
        <v>282</v>
      </c>
      <c r="B7" s="440"/>
      <c r="C7" s="440"/>
      <c r="D7" s="440"/>
      <c r="E7" s="440"/>
      <c r="F7" s="440"/>
      <c r="G7" s="440"/>
      <c r="H7" s="441"/>
      <c r="I7" s="141" t="s">
        <v>284</v>
      </c>
      <c r="J7" s="141" t="s">
        <v>283</v>
      </c>
    </row>
    <row r="8" spans="1:11" ht="17.25" customHeight="1">
      <c r="A8" s="442" t="s">
        <v>278</v>
      </c>
      <c r="B8" s="443"/>
      <c r="C8" s="443"/>
      <c r="D8" s="443"/>
      <c r="E8" s="443"/>
      <c r="F8" s="443"/>
      <c r="G8" s="443"/>
      <c r="H8" s="444"/>
      <c r="I8" s="143"/>
      <c r="J8" s="142"/>
    </row>
    <row r="9" spans="1:11" ht="17.25" customHeight="1">
      <c r="A9" s="437"/>
      <c r="B9" s="381"/>
      <c r="C9" s="381"/>
      <c r="D9" s="381"/>
      <c r="E9" s="381"/>
      <c r="F9" s="381"/>
      <c r="G9" s="381"/>
      <c r="H9" s="438"/>
      <c r="I9" s="144"/>
      <c r="J9" s="145"/>
    </row>
    <row r="10" spans="1:11" ht="17.25" customHeight="1">
      <c r="A10" s="437"/>
      <c r="B10" s="381"/>
      <c r="C10" s="381"/>
      <c r="D10" s="381"/>
      <c r="E10" s="381"/>
      <c r="F10" s="381"/>
      <c r="G10" s="381"/>
      <c r="H10" s="438"/>
      <c r="I10" s="144"/>
      <c r="J10" s="145"/>
    </row>
    <row r="11" spans="1:11" ht="17.25" customHeight="1">
      <c r="A11" s="437"/>
      <c r="B11" s="381"/>
      <c r="C11" s="381"/>
      <c r="D11" s="381"/>
      <c r="E11" s="381"/>
      <c r="F11" s="381"/>
      <c r="G11" s="381"/>
      <c r="H11" s="438"/>
      <c r="I11" s="144"/>
      <c r="J11" s="145"/>
    </row>
    <row r="12" spans="1:11" ht="17.25" customHeight="1">
      <c r="A12" s="437"/>
      <c r="B12" s="381"/>
      <c r="C12" s="381"/>
      <c r="D12" s="381"/>
      <c r="E12" s="381"/>
      <c r="F12" s="381"/>
      <c r="G12" s="381"/>
      <c r="H12" s="438"/>
      <c r="I12" s="144"/>
      <c r="J12" s="145"/>
    </row>
    <row r="13" spans="1:11" ht="17.25" customHeight="1">
      <c r="A13" s="437"/>
      <c r="B13" s="381"/>
      <c r="C13" s="381"/>
      <c r="D13" s="381"/>
      <c r="E13" s="381"/>
      <c r="F13" s="381"/>
      <c r="G13" s="381"/>
      <c r="H13" s="438"/>
      <c r="I13" s="144"/>
      <c r="J13" s="145"/>
    </row>
    <row r="14" spans="1:11" ht="17.25" customHeight="1">
      <c r="A14" s="437"/>
      <c r="B14" s="381"/>
      <c r="C14" s="381"/>
      <c r="D14" s="381"/>
      <c r="E14" s="381"/>
      <c r="F14" s="381"/>
      <c r="G14" s="381"/>
      <c r="H14" s="438"/>
      <c r="I14" s="144"/>
      <c r="J14" s="145"/>
    </row>
    <row r="15" spans="1:11" ht="17.25" customHeight="1">
      <c r="A15" s="437"/>
      <c r="B15" s="381"/>
      <c r="C15" s="381"/>
      <c r="D15" s="381"/>
      <c r="E15" s="381"/>
      <c r="F15" s="381"/>
      <c r="G15" s="381"/>
      <c r="H15" s="438"/>
      <c r="I15" s="144"/>
      <c r="J15" s="145"/>
    </row>
    <row r="16" spans="1:11" ht="17.25" customHeight="1">
      <c r="A16" s="439" t="s">
        <v>369</v>
      </c>
      <c r="B16" s="440"/>
      <c r="C16" s="440"/>
      <c r="D16" s="440"/>
      <c r="E16" s="440"/>
      <c r="F16" s="440"/>
      <c r="G16" s="440"/>
      <c r="H16" s="441"/>
      <c r="I16" s="146">
        <f>SUM(I8:I15)</f>
        <v>0</v>
      </c>
      <c r="J16" s="147"/>
    </row>
    <row r="17" spans="1:10" ht="17.25" customHeight="1">
      <c r="A17" s="148" t="s">
        <v>278</v>
      </c>
      <c r="B17" s="148" t="s">
        <v>278</v>
      </c>
      <c r="C17" s="148" t="s">
        <v>278</v>
      </c>
      <c r="D17" s="148" t="s">
        <v>278</v>
      </c>
      <c r="E17" s="148" t="s">
        <v>278</v>
      </c>
      <c r="F17" s="148" t="s">
        <v>278</v>
      </c>
      <c r="G17" s="148" t="s">
        <v>278</v>
      </c>
      <c r="H17" s="148" t="s">
        <v>278</v>
      </c>
      <c r="I17" s="148"/>
      <c r="J17" s="148"/>
    </row>
    <row r="18" spans="1:10" ht="17.25" customHeight="1">
      <c r="A18" s="149"/>
      <c r="B18" s="149"/>
      <c r="C18" s="149"/>
      <c r="D18" s="149"/>
      <c r="E18" s="149"/>
      <c r="F18" s="149"/>
      <c r="G18" s="149"/>
      <c r="H18" s="149"/>
      <c r="I18" s="149"/>
      <c r="J18" s="149"/>
    </row>
    <row r="19" spans="1:10" ht="17.25" customHeight="1">
      <c r="A19" s="459" t="s">
        <v>279</v>
      </c>
      <c r="B19" s="460"/>
      <c r="C19" s="460"/>
      <c r="D19" s="460"/>
      <c r="E19" s="460"/>
      <c r="F19" s="460"/>
      <c r="G19" s="460"/>
      <c r="H19" s="460"/>
      <c r="I19" s="150"/>
      <c r="J19" s="151"/>
    </row>
    <row r="20" spans="1:10" ht="17.25" customHeight="1">
      <c r="A20" s="439" t="s">
        <v>282</v>
      </c>
      <c r="B20" s="440"/>
      <c r="C20" s="440"/>
      <c r="D20" s="440"/>
      <c r="E20" s="440"/>
      <c r="F20" s="440"/>
      <c r="G20" s="440"/>
      <c r="H20" s="441"/>
      <c r="I20" s="141" t="s">
        <v>284</v>
      </c>
      <c r="J20" s="141" t="s">
        <v>283</v>
      </c>
    </row>
    <row r="21" spans="1:10" ht="17.25" customHeight="1">
      <c r="A21" s="442" t="s">
        <v>278</v>
      </c>
      <c r="B21" s="443"/>
      <c r="C21" s="443"/>
      <c r="D21" s="443"/>
      <c r="E21" s="443"/>
      <c r="F21" s="443"/>
      <c r="G21" s="443"/>
      <c r="H21" s="444"/>
      <c r="I21" s="143"/>
      <c r="J21" s="142"/>
    </row>
    <row r="22" spans="1:10" ht="17.25" customHeight="1">
      <c r="A22" s="437"/>
      <c r="B22" s="381"/>
      <c r="C22" s="381"/>
      <c r="D22" s="381"/>
      <c r="E22" s="381"/>
      <c r="F22" s="381"/>
      <c r="G22" s="381"/>
      <c r="H22" s="438"/>
      <c r="I22" s="144"/>
      <c r="J22" s="145"/>
    </row>
    <row r="23" spans="1:10" ht="17.25" customHeight="1">
      <c r="A23" s="437"/>
      <c r="B23" s="381"/>
      <c r="C23" s="381"/>
      <c r="D23" s="381"/>
      <c r="E23" s="381"/>
      <c r="F23" s="381"/>
      <c r="G23" s="381"/>
      <c r="H23" s="438"/>
      <c r="I23" s="144"/>
      <c r="J23" s="145"/>
    </row>
    <row r="24" spans="1:10" ht="17.25" customHeight="1">
      <c r="A24" s="437"/>
      <c r="B24" s="381"/>
      <c r="C24" s="381"/>
      <c r="D24" s="381"/>
      <c r="E24" s="381"/>
      <c r="F24" s="381"/>
      <c r="G24" s="381"/>
      <c r="H24" s="438"/>
      <c r="I24" s="144"/>
      <c r="J24" s="145"/>
    </row>
    <row r="25" spans="1:10" ht="17.25" customHeight="1">
      <c r="A25" s="437"/>
      <c r="B25" s="381"/>
      <c r="C25" s="381"/>
      <c r="D25" s="381"/>
      <c r="E25" s="381"/>
      <c r="F25" s="381"/>
      <c r="G25" s="381"/>
      <c r="H25" s="438"/>
      <c r="I25" s="144"/>
      <c r="J25" s="145"/>
    </row>
    <row r="26" spans="1:10" ht="17.25" customHeight="1">
      <c r="A26" s="437"/>
      <c r="B26" s="381"/>
      <c r="C26" s="381"/>
      <c r="D26" s="381"/>
      <c r="E26" s="381"/>
      <c r="F26" s="381"/>
      <c r="G26" s="381"/>
      <c r="H26" s="438"/>
      <c r="I26" s="144"/>
      <c r="J26" s="145"/>
    </row>
    <row r="27" spans="1:10" ht="17.25" customHeight="1">
      <c r="A27" s="437"/>
      <c r="B27" s="381"/>
      <c r="C27" s="381"/>
      <c r="D27" s="381"/>
      <c r="E27" s="381"/>
      <c r="F27" s="381"/>
      <c r="G27" s="381"/>
      <c r="H27" s="438"/>
      <c r="I27" s="144"/>
      <c r="J27" s="145"/>
    </row>
    <row r="28" spans="1:10" ht="17.25" customHeight="1">
      <c r="A28" s="437"/>
      <c r="B28" s="381"/>
      <c r="C28" s="381"/>
      <c r="D28" s="381"/>
      <c r="E28" s="381"/>
      <c r="F28" s="381"/>
      <c r="G28" s="381"/>
      <c r="H28" s="438"/>
      <c r="I28" s="144"/>
      <c r="J28" s="145"/>
    </row>
    <row r="29" spans="1:10" ht="17.25" customHeight="1">
      <c r="A29" s="439" t="s">
        <v>369</v>
      </c>
      <c r="B29" s="440"/>
      <c r="C29" s="440"/>
      <c r="D29" s="440"/>
      <c r="E29" s="440"/>
      <c r="F29" s="440"/>
      <c r="G29" s="440"/>
      <c r="H29" s="441"/>
      <c r="I29" s="152">
        <f>SUM(I21:I28)</f>
        <v>0</v>
      </c>
      <c r="J29" s="147"/>
    </row>
    <row r="30" spans="1:10" ht="17.25" customHeight="1">
      <c r="A30" s="453"/>
      <c r="B30" s="453"/>
      <c r="C30" s="453"/>
      <c r="D30" s="453"/>
      <c r="E30" s="453"/>
      <c r="F30" s="453"/>
      <c r="G30" s="453"/>
      <c r="H30" s="453"/>
      <c r="I30" s="453"/>
      <c r="J30" s="453"/>
    </row>
    <row r="31" spans="1:10" ht="17.25" customHeight="1">
      <c r="A31" s="453"/>
      <c r="B31" s="453"/>
      <c r="C31" s="453"/>
      <c r="D31" s="453"/>
      <c r="E31" s="453"/>
      <c r="F31" s="453"/>
      <c r="G31" s="453"/>
      <c r="H31" s="453"/>
      <c r="I31" s="453"/>
      <c r="J31" s="453"/>
    </row>
    <row r="32" spans="1:10" ht="17.25" customHeight="1">
      <c r="A32" s="153"/>
      <c r="B32" s="153"/>
      <c r="C32" s="153"/>
      <c r="D32" s="153"/>
      <c r="E32" s="153"/>
      <c r="F32" s="153"/>
      <c r="G32" s="153"/>
      <c r="H32" s="153"/>
      <c r="I32" s="154"/>
      <c r="J32" s="153"/>
    </row>
    <row r="33" spans="1:10" ht="17.25" customHeight="1">
      <c r="A33" s="447" t="s">
        <v>280</v>
      </c>
      <c r="B33" s="386"/>
      <c r="C33" s="386"/>
      <c r="D33" s="386"/>
      <c r="E33" s="386"/>
      <c r="F33" s="386"/>
      <c r="G33" s="386"/>
      <c r="H33" s="386"/>
      <c r="I33" s="448"/>
      <c r="J33" s="154"/>
    </row>
    <row r="34" spans="1:10" ht="17.25" customHeight="1">
      <c r="A34" s="155"/>
      <c r="B34" s="155" t="s">
        <v>211</v>
      </c>
      <c r="C34" s="303">
        <f>【第１号様式】申請書!W7</f>
        <v>0</v>
      </c>
      <c r="D34" s="155" t="s">
        <v>215</v>
      </c>
      <c r="E34" s="303">
        <f>【第１号様式】申請書!Z7</f>
        <v>0</v>
      </c>
      <c r="F34" s="155" t="s">
        <v>315</v>
      </c>
      <c r="G34" s="303">
        <f>【第１号様式】申請書!AC7</f>
        <v>0</v>
      </c>
      <c r="H34" s="155" t="s">
        <v>217</v>
      </c>
      <c r="I34" s="154"/>
      <c r="J34" s="154"/>
    </row>
    <row r="35" spans="1:10" ht="17.25" customHeight="1">
      <c r="A35" s="445" t="s">
        <v>285</v>
      </c>
      <c r="B35" s="446"/>
      <c r="C35" s="446"/>
      <c r="D35" s="446"/>
      <c r="E35" s="446"/>
      <c r="F35" s="446"/>
      <c r="G35" s="446"/>
      <c r="H35" s="446"/>
      <c r="I35" s="457">
        <f>【第１号様式】申請書!F12</f>
        <v>0</v>
      </c>
      <c r="J35" s="457"/>
    </row>
    <row r="36" spans="1:10" ht="17.25" customHeight="1">
      <c r="A36" s="445" t="s">
        <v>362</v>
      </c>
      <c r="B36" s="446"/>
      <c r="C36" s="446"/>
      <c r="D36" s="446"/>
      <c r="E36" s="446"/>
      <c r="F36" s="446"/>
      <c r="G36" s="446"/>
      <c r="H36" s="446"/>
      <c r="I36" s="451"/>
      <c r="J36" s="452"/>
    </row>
    <row r="37" spans="1:10" ht="17.25" customHeight="1">
      <c r="A37" s="445" t="s">
        <v>361</v>
      </c>
      <c r="B37" s="446"/>
      <c r="C37" s="446"/>
      <c r="D37" s="446"/>
      <c r="E37" s="446"/>
      <c r="F37" s="446"/>
      <c r="G37" s="446"/>
      <c r="H37" s="446"/>
      <c r="I37" s="170">
        <f>【第１号様式】申請書!H15</f>
        <v>0</v>
      </c>
      <c r="J37" s="170">
        <f>【第１号様式】申請書!W15</f>
        <v>0</v>
      </c>
    </row>
    <row r="38" spans="1:10" ht="17.25" customHeight="1">
      <c r="A38" s="149"/>
      <c r="B38" s="149"/>
      <c r="C38" s="149"/>
      <c r="D38" s="149"/>
      <c r="E38" s="149"/>
      <c r="F38" s="149"/>
      <c r="G38" s="149"/>
      <c r="H38" s="149"/>
      <c r="I38" s="156"/>
      <c r="J38" s="156"/>
    </row>
    <row r="39" spans="1:10">
      <c r="A39" s="149"/>
      <c r="B39" s="149"/>
      <c r="C39" s="149"/>
      <c r="D39" s="149"/>
      <c r="E39" s="149"/>
      <c r="F39" s="149"/>
      <c r="G39" s="149"/>
      <c r="H39" s="149"/>
      <c r="I39" s="149"/>
      <c r="J39" s="154"/>
    </row>
    <row r="40" spans="1:10">
      <c r="A40" s="449"/>
      <c r="B40" s="449"/>
      <c r="C40" s="449"/>
      <c r="D40" s="449"/>
      <c r="E40" s="449"/>
      <c r="F40" s="449"/>
      <c r="G40" s="449"/>
      <c r="H40" s="449"/>
      <c r="I40" s="449"/>
      <c r="J40" s="450"/>
    </row>
    <row r="41" spans="1:10">
      <c r="A41" s="157"/>
      <c r="B41" s="157"/>
      <c r="C41" s="157"/>
      <c r="D41" s="157"/>
      <c r="E41" s="157"/>
      <c r="F41" s="157"/>
      <c r="G41" s="157"/>
      <c r="H41" s="157"/>
      <c r="I41" s="157"/>
      <c r="J41" s="138" t="s">
        <v>278</v>
      </c>
    </row>
    <row r="42" spans="1:10">
      <c r="A42" s="157"/>
      <c r="B42" s="157"/>
      <c r="C42" s="157"/>
      <c r="D42" s="157"/>
      <c r="E42" s="157"/>
      <c r="F42" s="157"/>
      <c r="G42" s="157"/>
      <c r="H42" s="157"/>
      <c r="I42" s="157"/>
      <c r="J42" s="138" t="s">
        <v>278</v>
      </c>
    </row>
  </sheetData>
  <mergeCells count="34">
    <mergeCell ref="A31:J31"/>
    <mergeCell ref="I2:J2"/>
    <mergeCell ref="A4:J5"/>
    <mergeCell ref="A30:J30"/>
    <mergeCell ref="I35:J35"/>
    <mergeCell ref="A12:H12"/>
    <mergeCell ref="A13:H13"/>
    <mergeCell ref="A14:H14"/>
    <mergeCell ref="A15:H15"/>
    <mergeCell ref="A16:H16"/>
    <mergeCell ref="A7:H7"/>
    <mergeCell ref="A8:H8"/>
    <mergeCell ref="A9:H9"/>
    <mergeCell ref="A35:H35"/>
    <mergeCell ref="A2:H2"/>
    <mergeCell ref="A19:H19"/>
    <mergeCell ref="A36:H36"/>
    <mergeCell ref="A37:H37"/>
    <mergeCell ref="A33:I33"/>
    <mergeCell ref="A40:J40"/>
    <mergeCell ref="I36:J36"/>
    <mergeCell ref="A6:H6"/>
    <mergeCell ref="A10:H10"/>
    <mergeCell ref="A11:H11"/>
    <mergeCell ref="A20:H20"/>
    <mergeCell ref="A29:H29"/>
    <mergeCell ref="A21:H21"/>
    <mergeCell ref="A22:H22"/>
    <mergeCell ref="A23:H23"/>
    <mergeCell ref="A24:H24"/>
    <mergeCell ref="A25:H25"/>
    <mergeCell ref="A26:H26"/>
    <mergeCell ref="A27:H27"/>
    <mergeCell ref="A28:H28"/>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37"/>
  <sheetViews>
    <sheetView view="pageBreakPreview" topLeftCell="A9" zoomScaleNormal="100" zoomScaleSheetLayoutView="100" workbookViewId="0">
      <selection activeCell="O25" sqref="O25"/>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2" width="6.09765625" style="24" customWidth="1"/>
    <col min="13" max="19" width="3.3984375" style="24" customWidth="1"/>
    <col min="20" max="20" width="1.5" style="24" customWidth="1"/>
    <col min="21" max="16384" width="8.796875" style="24"/>
  </cols>
  <sheetData>
    <row r="1" spans="2:20">
      <c r="B1" s="24" t="s">
        <v>327</v>
      </c>
    </row>
    <row r="3" spans="2:20" ht="18" customHeight="1">
      <c r="H3" s="25"/>
      <c r="I3" s="25"/>
      <c r="K3" s="25"/>
      <c r="L3" s="461" t="s">
        <v>316</v>
      </c>
      <c r="M3" s="446"/>
      <c r="N3" s="304"/>
      <c r="O3" s="24" t="s">
        <v>215</v>
      </c>
      <c r="P3" s="304"/>
      <c r="Q3" s="24" t="s">
        <v>216</v>
      </c>
      <c r="R3" s="304"/>
      <c r="S3" s="24" t="s">
        <v>217</v>
      </c>
    </row>
    <row r="4" spans="2:20" ht="18" customHeight="1">
      <c r="K4" s="25"/>
      <c r="O4" s="25"/>
      <c r="S4" s="25"/>
    </row>
    <row r="5" spans="2:20" ht="18" customHeight="1">
      <c r="B5" s="26" t="s">
        <v>172</v>
      </c>
      <c r="C5" s="26"/>
      <c r="D5" s="26"/>
      <c r="E5" s="26"/>
    </row>
    <row r="6" spans="2:20" ht="18" customHeight="1"/>
    <row r="7" spans="2:20" ht="33.6" customHeight="1">
      <c r="F7" s="473"/>
      <c r="G7" s="386"/>
      <c r="H7" s="184"/>
      <c r="I7" s="473" t="s">
        <v>175</v>
      </c>
      <c r="J7" s="386"/>
      <c r="K7" s="386"/>
      <c r="L7" s="462">
        <f>【第１号様式】申請書!F14</f>
        <v>0</v>
      </c>
      <c r="M7" s="462"/>
      <c r="N7" s="462"/>
      <c r="O7" s="462"/>
      <c r="P7" s="462"/>
      <c r="Q7" s="472"/>
      <c r="R7" s="472"/>
      <c r="S7" s="472"/>
    </row>
    <row r="8" spans="2:20" ht="33.6" customHeight="1">
      <c r="F8" s="473"/>
      <c r="G8" s="386"/>
      <c r="H8" s="184"/>
      <c r="I8" s="473" t="s">
        <v>173</v>
      </c>
      <c r="J8" s="386"/>
      <c r="K8" s="386"/>
      <c r="L8" s="462">
        <f>【第１号様式】申請書!F12</f>
        <v>0</v>
      </c>
      <c r="M8" s="462"/>
      <c r="N8" s="462"/>
      <c r="O8" s="462"/>
      <c r="P8" s="462"/>
      <c r="Q8" s="472"/>
      <c r="R8" s="472"/>
      <c r="S8" s="472"/>
    </row>
    <row r="9" spans="2:20" ht="25.2" customHeight="1">
      <c r="F9" s="473"/>
      <c r="G9" s="386"/>
      <c r="H9" s="185"/>
      <c r="I9" s="473" t="s">
        <v>176</v>
      </c>
      <c r="J9" s="386"/>
      <c r="K9" s="448"/>
      <c r="L9" s="462">
        <f>【第１号様式】申請書!H15</f>
        <v>0</v>
      </c>
      <c r="M9" s="463"/>
      <c r="N9" s="463"/>
      <c r="O9" s="462">
        <f>【第１号様式】申請書!W15</f>
        <v>0</v>
      </c>
      <c r="P9" s="463"/>
      <c r="Q9" s="463"/>
      <c r="R9" s="463"/>
      <c r="S9" s="463"/>
    </row>
    <row r="11" spans="2:20" s="28" customFormat="1" ht="30" customHeight="1">
      <c r="B11" s="475" t="s">
        <v>212</v>
      </c>
      <c r="C11" s="475"/>
      <c r="D11" s="475"/>
      <c r="E11" s="475"/>
      <c r="F11" s="475"/>
      <c r="G11" s="475"/>
      <c r="H11" s="475"/>
      <c r="I11" s="475"/>
      <c r="J11" s="475"/>
      <c r="K11" s="475"/>
      <c r="L11" s="475"/>
      <c r="M11" s="475"/>
      <c r="N11" s="475"/>
      <c r="O11" s="475"/>
      <c r="P11" s="475"/>
      <c r="Q11" s="475"/>
      <c r="R11" s="475"/>
      <c r="S11" s="475"/>
    </row>
    <row r="12" spans="2:20" ht="18" customHeight="1">
      <c r="B12" s="474" t="s">
        <v>11</v>
      </c>
      <c r="C12" s="474"/>
      <c r="D12" s="474"/>
      <c r="E12" s="474"/>
      <c r="F12" s="474"/>
      <c r="G12" s="474"/>
      <c r="H12" s="474"/>
      <c r="I12" s="474"/>
      <c r="J12" s="474"/>
      <c r="K12" s="474"/>
      <c r="L12" s="474"/>
      <c r="M12" s="474"/>
      <c r="N12" s="474"/>
      <c r="O12" s="474"/>
      <c r="P12" s="474"/>
      <c r="Q12" s="474"/>
      <c r="R12" s="474"/>
      <c r="S12" s="474"/>
      <c r="T12" s="42"/>
    </row>
    <row r="13" spans="2:20" ht="18" customHeight="1"/>
    <row r="14" spans="2:20" ht="18" customHeight="1">
      <c r="B14" s="24" t="s">
        <v>179</v>
      </c>
    </row>
    <row r="15" spans="2:20" ht="18">
      <c r="C15" s="24" t="s">
        <v>316</v>
      </c>
      <c r="D15" s="183" t="s">
        <v>364</v>
      </c>
      <c r="E15" s="24" t="s">
        <v>215</v>
      </c>
      <c r="F15" s="183" t="s">
        <v>364</v>
      </c>
      <c r="G15" s="24" t="s">
        <v>315</v>
      </c>
      <c r="H15" s="183" t="s">
        <v>364</v>
      </c>
      <c r="I15" s="24" t="s">
        <v>217</v>
      </c>
      <c r="J15" s="476" t="s">
        <v>317</v>
      </c>
      <c r="K15" s="477"/>
      <c r="L15" s="477"/>
      <c r="M15" s="477"/>
      <c r="N15" s="469" t="s">
        <v>364</v>
      </c>
      <c r="O15" s="448"/>
      <c r="P15" s="448"/>
      <c r="Q15" s="448"/>
      <c r="R15" s="305" t="s">
        <v>318</v>
      </c>
      <c r="S15" s="24" t="s">
        <v>376</v>
      </c>
    </row>
    <row r="16" spans="2:20" ht="18" customHeight="1"/>
    <row r="17" spans="2:19" ht="18" customHeight="1">
      <c r="B17" s="24" t="s">
        <v>180</v>
      </c>
    </row>
    <row r="18" spans="2:19" ht="18" customHeight="1">
      <c r="C18" s="470"/>
      <c r="D18" s="471"/>
      <c r="E18" s="471"/>
      <c r="F18" s="471"/>
      <c r="G18" s="24" t="s">
        <v>200</v>
      </c>
    </row>
    <row r="19" spans="2:19" ht="18" customHeight="1"/>
    <row r="20" spans="2:19" ht="18" customHeight="1">
      <c r="B20" s="24" t="s">
        <v>323</v>
      </c>
    </row>
    <row r="21" spans="2:19" ht="18" customHeight="1">
      <c r="C21" s="478">
        <f>【第７号様式】所要額精算書!C45</f>
        <v>0</v>
      </c>
      <c r="D21" s="479"/>
      <c r="E21" s="479"/>
      <c r="F21" s="479"/>
      <c r="G21" s="24" t="s">
        <v>178</v>
      </c>
    </row>
    <row r="22" spans="2:19" ht="18" customHeight="1"/>
    <row r="23" spans="2:19" ht="18" customHeight="1">
      <c r="B23" s="24" t="s">
        <v>322</v>
      </c>
    </row>
    <row r="24" spans="2:19" ht="18" customHeight="1">
      <c r="C24" s="480" t="s">
        <v>357</v>
      </c>
      <c r="D24" s="448"/>
      <c r="E24" s="448"/>
      <c r="F24" s="448"/>
      <c r="G24" s="448"/>
      <c r="H24" s="448"/>
      <c r="I24" s="448"/>
      <c r="J24" s="448"/>
      <c r="K24" s="448"/>
    </row>
    <row r="25" spans="2:19" ht="18" customHeight="1">
      <c r="C25" s="480" t="s">
        <v>358</v>
      </c>
      <c r="D25" s="448"/>
      <c r="E25" s="448"/>
      <c r="F25" s="448"/>
      <c r="G25" s="448"/>
      <c r="H25" s="448"/>
      <c r="I25" s="448"/>
      <c r="J25" s="448"/>
      <c r="K25" s="448"/>
    </row>
    <row r="26" spans="2:19" ht="18" customHeight="1">
      <c r="C26" s="480" t="s">
        <v>321</v>
      </c>
      <c r="D26" s="448"/>
      <c r="E26" s="448"/>
      <c r="F26" s="448"/>
      <c r="G26" s="448"/>
      <c r="H26" s="448"/>
      <c r="I26" s="448"/>
      <c r="J26" s="448"/>
      <c r="K26" s="448"/>
    </row>
    <row r="27" spans="2:19" ht="18" customHeight="1">
      <c r="C27" s="480" t="s">
        <v>326</v>
      </c>
      <c r="D27" s="448"/>
      <c r="E27" s="448"/>
      <c r="F27" s="448"/>
      <c r="G27" s="448"/>
      <c r="H27" s="448"/>
      <c r="I27" s="448"/>
      <c r="J27" s="448"/>
      <c r="K27" s="448"/>
    </row>
    <row r="28" spans="2:19" ht="18" customHeight="1">
      <c r="C28" s="481" t="s">
        <v>359</v>
      </c>
      <c r="D28" s="481"/>
      <c r="E28" s="481"/>
      <c r="F28" s="481"/>
      <c r="G28" s="481"/>
      <c r="H28" s="481"/>
      <c r="I28" s="481"/>
      <c r="J28" s="481"/>
      <c r="K28" s="481"/>
      <c r="L28" s="481"/>
      <c r="M28" s="481"/>
      <c r="N28" s="481"/>
      <c r="O28" s="481"/>
      <c r="P28" s="481"/>
      <c r="Q28" s="481"/>
      <c r="R28" s="481"/>
      <c r="S28" s="481"/>
    </row>
    <row r="29" spans="2:19" ht="18" customHeight="1"/>
    <row r="30" spans="2:19" ht="18" customHeight="1">
      <c r="B30" s="24" t="s">
        <v>325</v>
      </c>
    </row>
    <row r="31" spans="2:19" ht="18" customHeight="1">
      <c r="C31" s="24" t="s">
        <v>316</v>
      </c>
      <c r="D31" s="183"/>
      <c r="E31" s="24" t="s">
        <v>215</v>
      </c>
      <c r="F31" s="183"/>
      <c r="G31" s="24" t="s">
        <v>315</v>
      </c>
      <c r="H31" s="183"/>
      <c r="I31" s="24" t="s">
        <v>217</v>
      </c>
      <c r="J31" s="476"/>
      <c r="K31" s="477"/>
      <c r="L31" s="477"/>
      <c r="M31" s="477"/>
      <c r="N31" s="477"/>
      <c r="O31" s="477"/>
      <c r="P31" s="477"/>
      <c r="Q31" s="477"/>
      <c r="R31" s="448"/>
      <c r="S31" s="448"/>
    </row>
    <row r="32" spans="2:19" ht="24" customHeight="1">
      <c r="I32" s="466"/>
      <c r="J32" s="466"/>
      <c r="K32" s="466"/>
      <c r="L32" s="466"/>
      <c r="M32" s="466"/>
      <c r="N32" s="466"/>
      <c r="O32" s="466"/>
      <c r="P32" s="466"/>
      <c r="Q32" s="466"/>
      <c r="R32" s="466"/>
      <c r="S32" s="466"/>
    </row>
    <row r="34" spans="2:12" s="1" customFormat="1" ht="18" customHeight="1">
      <c r="B34" s="1" t="s">
        <v>181</v>
      </c>
    </row>
    <row r="35" spans="2:12" s="1" customFormat="1" ht="18" customHeight="1">
      <c r="B35" s="1" t="s">
        <v>185</v>
      </c>
      <c r="G35" s="464">
        <f>【第１号様式】申請書!H17</f>
        <v>0</v>
      </c>
      <c r="H35" s="467"/>
      <c r="I35" s="467"/>
      <c r="J35" s="464">
        <f>【第１号様式】申請書!W17</f>
        <v>0</v>
      </c>
      <c r="K35" s="468"/>
      <c r="L35" s="468"/>
    </row>
    <row r="36" spans="2:12" s="1" customFormat="1" ht="18" customHeight="1">
      <c r="B36" s="1" t="s">
        <v>186</v>
      </c>
      <c r="G36" s="464">
        <f>【第１号様式】申請書!H18</f>
        <v>0</v>
      </c>
      <c r="H36" s="467"/>
      <c r="I36" s="386"/>
      <c r="J36" s="464">
        <f>【第１号様式】申請書!W18</f>
        <v>0</v>
      </c>
      <c r="K36" s="467"/>
      <c r="L36" s="467"/>
    </row>
    <row r="37" spans="2:12" s="1" customFormat="1" ht="18" customHeight="1">
      <c r="B37" s="1" t="s">
        <v>187</v>
      </c>
      <c r="G37" s="464">
        <f>【第１号様式】申請書!H19</f>
        <v>0</v>
      </c>
      <c r="H37" s="464"/>
      <c r="I37" s="464"/>
      <c r="J37" s="465"/>
      <c r="K37" s="465"/>
      <c r="L37" s="465"/>
    </row>
  </sheetData>
  <mergeCells count="30">
    <mergeCell ref="C21:F21"/>
    <mergeCell ref="J31:Q31"/>
    <mergeCell ref="R31:S31"/>
    <mergeCell ref="C24:K24"/>
    <mergeCell ref="C25:K25"/>
    <mergeCell ref="C26:K26"/>
    <mergeCell ref="C27:K27"/>
    <mergeCell ref="C28:S28"/>
    <mergeCell ref="C18:F18"/>
    <mergeCell ref="L7:S7"/>
    <mergeCell ref="L8:S8"/>
    <mergeCell ref="I7:K7"/>
    <mergeCell ref="I9:K9"/>
    <mergeCell ref="I8:K8"/>
    <mergeCell ref="B12:S12"/>
    <mergeCell ref="B11:S11"/>
    <mergeCell ref="F7:G7"/>
    <mergeCell ref="F8:G8"/>
    <mergeCell ref="F9:G9"/>
    <mergeCell ref="J15:M15"/>
    <mergeCell ref="L3:M3"/>
    <mergeCell ref="L9:N9"/>
    <mergeCell ref="O9:S9"/>
    <mergeCell ref="G37:L37"/>
    <mergeCell ref="I32:S32"/>
    <mergeCell ref="G35:I35"/>
    <mergeCell ref="J35:L35"/>
    <mergeCell ref="G36:I36"/>
    <mergeCell ref="J36:L36"/>
    <mergeCell ref="N15:Q15"/>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zoomScaleNormal="100" zoomScaleSheetLayoutView="100" workbookViewId="0">
      <selection activeCell="A74" sqref="A74"/>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349</v>
      </c>
      <c r="L1" s="126" t="s">
        <v>276</v>
      </c>
    </row>
    <row r="2" spans="1:27" ht="19.95" customHeight="1"/>
    <row r="3" spans="1:27" ht="19.95" customHeight="1">
      <c r="A3" s="423" t="s">
        <v>291</v>
      </c>
      <c r="B3" s="423"/>
      <c r="C3" s="423"/>
      <c r="D3" s="423"/>
      <c r="E3" s="423"/>
      <c r="F3" s="423"/>
      <c r="G3" s="423"/>
      <c r="H3" s="423"/>
      <c r="I3" s="423"/>
      <c r="J3" s="423"/>
      <c r="K3" s="423"/>
      <c r="L3" s="423"/>
      <c r="M3" s="423"/>
      <c r="N3" s="423"/>
      <c r="O3" s="423"/>
      <c r="P3" s="423"/>
      <c r="Q3" s="423"/>
      <c r="R3" s="423"/>
      <c r="S3" s="423"/>
      <c r="T3" s="423"/>
      <c r="U3" s="423"/>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96" t="s">
        <v>173</v>
      </c>
      <c r="I5" s="396"/>
      <c r="J5" s="396"/>
      <c r="K5" s="396"/>
      <c r="L5" s="396"/>
      <c r="M5" s="396"/>
      <c r="N5" s="424">
        <f>【第１号様式】申請書!F12</f>
        <v>0</v>
      </c>
      <c r="O5" s="425"/>
      <c r="P5" s="425"/>
      <c r="Q5" s="425"/>
      <c r="R5" s="425"/>
      <c r="S5" s="425"/>
      <c r="T5" s="426"/>
    </row>
    <row r="6" spans="1:27" ht="19.95" customHeight="1">
      <c r="H6" s="396" t="s">
        <v>343</v>
      </c>
      <c r="I6" s="396"/>
      <c r="J6" s="396"/>
      <c r="K6" s="396"/>
      <c r="L6" s="396"/>
      <c r="M6" s="396"/>
      <c r="N6" s="427"/>
      <c r="O6" s="427"/>
      <c r="P6" s="427"/>
      <c r="Q6" s="427"/>
      <c r="R6" s="427"/>
      <c r="S6" s="427"/>
      <c r="T6" s="427"/>
    </row>
    <row r="7" spans="1:27" ht="19.95" customHeight="1">
      <c r="H7" s="421" t="s">
        <v>270</v>
      </c>
      <c r="I7" s="409"/>
      <c r="J7" s="409"/>
      <c r="K7" s="409"/>
      <c r="L7" s="409"/>
      <c r="M7" s="409"/>
      <c r="N7" s="422"/>
      <c r="O7" s="422"/>
      <c r="P7" s="422"/>
      <c r="Q7" s="422"/>
      <c r="R7" s="422"/>
      <c r="S7" s="422"/>
      <c r="T7" s="422"/>
      <c r="W7" s="126" t="s">
        <v>272</v>
      </c>
    </row>
    <row r="8" spans="1:27" ht="19.95" customHeight="1" thickBot="1">
      <c r="W8" s="126" t="s">
        <v>271</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292</v>
      </c>
      <c r="U13" s="46"/>
      <c r="AA13" s="47"/>
    </row>
    <row r="14" spans="1:27" ht="19.95" customHeight="1">
      <c r="A14" s="45"/>
      <c r="D14" s="412"/>
      <c r="E14" s="413"/>
      <c r="F14" s="413"/>
      <c r="G14" s="413"/>
      <c r="H14" s="413"/>
      <c r="I14" s="413"/>
      <c r="J14" s="413"/>
      <c r="K14" s="413"/>
      <c r="L14" s="413"/>
      <c r="M14" s="413"/>
      <c r="N14" s="413"/>
      <c r="O14" s="413"/>
      <c r="P14" s="413"/>
      <c r="Q14" s="413"/>
      <c r="R14" s="413"/>
      <c r="S14" s="413"/>
      <c r="T14" s="414"/>
      <c r="U14" s="46"/>
    </row>
    <row r="15" spans="1:27" ht="19.95" customHeight="1">
      <c r="A15" s="45"/>
      <c r="D15" s="415"/>
      <c r="E15" s="416"/>
      <c r="F15" s="416"/>
      <c r="G15" s="416"/>
      <c r="H15" s="416"/>
      <c r="I15" s="416"/>
      <c r="J15" s="416"/>
      <c r="K15" s="416"/>
      <c r="L15" s="416"/>
      <c r="M15" s="416"/>
      <c r="N15" s="416"/>
      <c r="O15" s="416"/>
      <c r="P15" s="416"/>
      <c r="Q15" s="416"/>
      <c r="R15" s="416"/>
      <c r="S15" s="416"/>
      <c r="T15" s="417"/>
      <c r="U15" s="46"/>
    </row>
    <row r="16" spans="1:27" ht="19.95" customHeight="1">
      <c r="A16" s="45"/>
      <c r="D16" s="418"/>
      <c r="E16" s="419"/>
      <c r="F16" s="419"/>
      <c r="G16" s="419"/>
      <c r="H16" s="419"/>
      <c r="I16" s="419"/>
      <c r="J16" s="419"/>
      <c r="K16" s="419"/>
      <c r="L16" s="419"/>
      <c r="M16" s="419"/>
      <c r="N16" s="419"/>
      <c r="O16" s="419"/>
      <c r="P16" s="419"/>
      <c r="Q16" s="419"/>
      <c r="R16" s="419"/>
      <c r="S16" s="419"/>
      <c r="T16" s="420"/>
      <c r="U16" s="46"/>
    </row>
    <row r="17" spans="1:25" ht="24" customHeight="1">
      <c r="A17" s="45"/>
      <c r="C17" s="482" t="s">
        <v>366</v>
      </c>
      <c r="D17" s="483"/>
      <c r="E17" s="483"/>
      <c r="F17" s="483"/>
      <c r="G17" s="483"/>
      <c r="H17" s="483"/>
      <c r="I17" s="483"/>
      <c r="J17" s="483"/>
      <c r="K17" s="483"/>
      <c r="L17" s="483"/>
      <c r="M17" s="483"/>
      <c r="N17" s="483"/>
      <c r="O17" s="483"/>
      <c r="P17" s="483"/>
      <c r="Q17" s="483"/>
      <c r="R17" s="483"/>
      <c r="S17" s="483"/>
      <c r="T17" s="483"/>
      <c r="U17" s="46"/>
    </row>
    <row r="18" spans="1:25" ht="19.95" customHeight="1">
      <c r="A18" s="186"/>
      <c r="B18" s="187"/>
      <c r="C18" s="187"/>
      <c r="D18" s="187"/>
      <c r="E18" s="187"/>
      <c r="F18" s="187"/>
      <c r="G18" s="187"/>
      <c r="H18" s="187"/>
      <c r="I18" s="187"/>
      <c r="J18" s="187"/>
      <c r="K18" s="187"/>
      <c r="L18" s="187"/>
      <c r="M18" s="187"/>
      <c r="N18" s="187"/>
      <c r="O18" s="187"/>
      <c r="P18" s="187"/>
      <c r="Q18" s="187"/>
      <c r="R18" s="187"/>
      <c r="S18" s="187"/>
      <c r="T18" s="187"/>
      <c r="U18" s="188"/>
    </row>
    <row r="19" spans="1:25" ht="22.05" customHeight="1">
      <c r="A19" s="45"/>
      <c r="B19" s="112" t="s">
        <v>375</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304</v>
      </c>
      <c r="U21" s="46"/>
    </row>
    <row r="22" spans="1:25" ht="19.95" customHeight="1">
      <c r="A22" s="45"/>
      <c r="D22" s="109"/>
      <c r="E22" t="s">
        <v>220</v>
      </c>
      <c r="U22" s="46"/>
    </row>
    <row r="23" spans="1:25" ht="19.95" customHeight="1">
      <c r="A23" s="45"/>
      <c r="C23" t="s">
        <v>305</v>
      </c>
      <c r="U23" s="46"/>
    </row>
    <row r="24" spans="1:25" ht="19.95" customHeight="1">
      <c r="A24" s="45"/>
      <c r="D24" s="396" t="s">
        <v>221</v>
      </c>
      <c r="E24" s="396" t="s">
        <v>262</v>
      </c>
      <c r="F24" s="396" t="s">
        <v>222</v>
      </c>
      <c r="G24" s="396"/>
      <c r="H24" s="396"/>
      <c r="I24" s="396"/>
      <c r="J24" s="396"/>
      <c r="K24" s="396"/>
      <c r="L24" s="396"/>
      <c r="M24" s="396" t="s">
        <v>293</v>
      </c>
      <c r="N24" s="396"/>
      <c r="O24" s="396"/>
      <c r="P24" s="396"/>
      <c r="Q24" s="396"/>
      <c r="R24" s="396"/>
      <c r="U24" s="46"/>
    </row>
    <row r="25" spans="1:25" ht="19.95" customHeight="1">
      <c r="A25" s="45"/>
      <c r="D25" s="396"/>
      <c r="E25" s="396"/>
      <c r="F25" s="396"/>
      <c r="G25" s="396"/>
      <c r="H25" s="396"/>
      <c r="I25" s="396"/>
      <c r="J25" s="396"/>
      <c r="K25" s="396"/>
      <c r="L25" s="396"/>
      <c r="M25" s="396" t="s">
        <v>224</v>
      </c>
      <c r="N25" s="396"/>
      <c r="O25" s="396"/>
      <c r="P25" s="396" t="s">
        <v>225</v>
      </c>
      <c r="Q25" s="396"/>
      <c r="R25" s="396"/>
      <c r="U25" s="46"/>
    </row>
    <row r="26" spans="1:25" ht="19.95" customHeight="1">
      <c r="A26" s="45"/>
      <c r="D26" s="44">
        <v>1</v>
      </c>
      <c r="E26" s="109"/>
      <c r="F26" s="44" t="s">
        <v>211</v>
      </c>
      <c r="G26" s="109"/>
      <c r="H26" s="44" t="s">
        <v>215</v>
      </c>
      <c r="I26" s="109"/>
      <c r="J26" s="44" t="s">
        <v>216</v>
      </c>
      <c r="K26" s="109"/>
      <c r="L26" s="44" t="s">
        <v>217</v>
      </c>
      <c r="M26" s="405"/>
      <c r="N26" s="405"/>
      <c r="O26" s="44" t="s">
        <v>226</v>
      </c>
      <c r="P26" s="405"/>
      <c r="Q26" s="405"/>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05"/>
      <c r="N27" s="405"/>
      <c r="O27" s="44" t="s">
        <v>226</v>
      </c>
      <c r="P27" s="405"/>
      <c r="Q27" s="405"/>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05"/>
      <c r="N28" s="405"/>
      <c r="O28" s="44" t="s">
        <v>226</v>
      </c>
      <c r="P28" s="405"/>
      <c r="Q28" s="405"/>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05"/>
      <c r="N29" s="405"/>
      <c r="O29" s="44" t="s">
        <v>226</v>
      </c>
      <c r="P29" s="405"/>
      <c r="Q29" s="405"/>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05"/>
      <c r="N30" s="405"/>
      <c r="O30" s="44" t="s">
        <v>226</v>
      </c>
      <c r="P30" s="405"/>
      <c r="Q30" s="405"/>
      <c r="R30" s="44" t="s">
        <v>226</v>
      </c>
      <c r="S30" s="111" t="s">
        <v>227</v>
      </c>
      <c r="T30">
        <f t="shared" si="0"/>
        <v>0</v>
      </c>
      <c r="U30" s="46"/>
    </row>
    <row r="31" spans="1:25" ht="19.95" customHeight="1">
      <c r="A31" s="45"/>
      <c r="D31" s="396" t="s">
        <v>227</v>
      </c>
      <c r="E31" s="396"/>
      <c r="F31" s="396"/>
      <c r="G31" s="396"/>
      <c r="H31" s="396"/>
      <c r="I31" s="396"/>
      <c r="J31" s="396"/>
      <c r="K31" s="396"/>
      <c r="L31" s="396"/>
      <c r="M31" s="411">
        <f>SUM(M26:N30)</f>
        <v>0</v>
      </c>
      <c r="N31" s="411"/>
      <c r="O31" s="44" t="s">
        <v>226</v>
      </c>
      <c r="P31" s="411">
        <f>SUM(P26:Q30)</f>
        <v>0</v>
      </c>
      <c r="Q31" s="411"/>
      <c r="R31" s="44" t="s">
        <v>226</v>
      </c>
      <c r="U31" s="46"/>
    </row>
    <row r="32" spans="1:25" ht="19.95" customHeight="1">
      <c r="A32" s="45"/>
      <c r="D32" s="110" t="s">
        <v>294</v>
      </c>
      <c r="E32" s="43"/>
      <c r="F32" s="43"/>
      <c r="G32" s="43"/>
      <c r="H32" s="43"/>
      <c r="I32" s="43"/>
      <c r="J32" s="43"/>
      <c r="K32" s="43"/>
      <c r="L32" s="43"/>
      <c r="M32" s="52"/>
      <c r="N32" s="52"/>
      <c r="O32" s="43"/>
      <c r="R32" s="43"/>
      <c r="U32" s="46"/>
    </row>
    <row r="33" spans="1:21" ht="19.95" customHeight="1">
      <c r="A33" s="45"/>
      <c r="C33" s="482" t="s">
        <v>335</v>
      </c>
      <c r="D33" s="483"/>
      <c r="E33" s="483"/>
      <c r="F33" s="483"/>
      <c r="G33" s="483"/>
      <c r="H33" s="483"/>
      <c r="I33" s="483"/>
      <c r="J33" s="483"/>
      <c r="K33" s="483"/>
      <c r="L33" s="483"/>
      <c r="M33" s="483"/>
      <c r="N33" s="483"/>
      <c r="O33" s="483"/>
      <c r="P33" s="483"/>
      <c r="Q33" s="483"/>
      <c r="R33" s="483"/>
      <c r="S33" s="483"/>
      <c r="T33" s="483"/>
      <c r="U33" s="46"/>
    </row>
    <row r="34" spans="1:21" ht="19.95" customHeight="1" thickBot="1">
      <c r="A34" s="53"/>
      <c r="B34" s="54"/>
      <c r="C34" s="487"/>
      <c r="D34" s="487"/>
      <c r="E34" s="487"/>
      <c r="F34" s="487"/>
      <c r="G34" s="487"/>
      <c r="H34" s="487"/>
      <c r="I34" s="487"/>
      <c r="J34" s="487"/>
      <c r="K34" s="487"/>
      <c r="L34" s="487"/>
      <c r="M34" s="487"/>
      <c r="N34" s="487"/>
      <c r="O34" s="487"/>
      <c r="P34" s="487"/>
      <c r="Q34" s="487"/>
      <c r="R34" s="487"/>
      <c r="S34" s="487"/>
      <c r="T34" s="487"/>
      <c r="U34" s="55"/>
    </row>
    <row r="35" spans="1:21" s="116" customFormat="1" ht="22.05" customHeight="1">
      <c r="A35" s="113" t="s">
        <v>228</v>
      </c>
      <c r="B35" s="114"/>
      <c r="C35" s="114"/>
      <c r="D35" s="114"/>
      <c r="E35" s="114"/>
      <c r="F35" s="114"/>
      <c r="G35" s="114"/>
      <c r="H35" s="114"/>
      <c r="I35" s="114"/>
      <c r="J35" s="114"/>
      <c r="K35" s="114"/>
      <c r="L35" s="114"/>
      <c r="M35" s="114"/>
      <c r="N35" s="114"/>
      <c r="O35" s="114"/>
      <c r="P35" s="114"/>
      <c r="Q35" s="114"/>
      <c r="R35" s="114"/>
      <c r="S35" s="114"/>
      <c r="T35" s="114"/>
      <c r="U35" s="115"/>
    </row>
    <row r="36" spans="1:21" ht="19.95" customHeight="1">
      <c r="A36" s="45"/>
      <c r="U36" s="188"/>
    </row>
    <row r="37" spans="1:21" ht="22.05" customHeight="1">
      <c r="A37" s="45"/>
      <c r="B37" s="112" t="s">
        <v>267</v>
      </c>
      <c r="C37" s="116"/>
      <c r="D37" s="116"/>
      <c r="E37" s="116"/>
      <c r="F37" s="116"/>
      <c r="U37" s="46"/>
    </row>
    <row r="38" spans="1:21" ht="19.95" customHeight="1">
      <c r="A38" s="45"/>
      <c r="C38" t="s">
        <v>214</v>
      </c>
      <c r="F38" s="43" t="s">
        <v>211</v>
      </c>
      <c r="G38" s="109"/>
      <c r="H38" s="43" t="s">
        <v>215</v>
      </c>
      <c r="I38" s="109"/>
      <c r="J38" s="43" t="s">
        <v>216</v>
      </c>
      <c r="K38" s="109"/>
      <c r="L38" s="43" t="s">
        <v>217</v>
      </c>
      <c r="M38" s="43" t="s">
        <v>218</v>
      </c>
      <c r="N38" s="43" t="s">
        <v>211</v>
      </c>
      <c r="O38" s="109"/>
      <c r="P38" s="43" t="s">
        <v>215</v>
      </c>
      <c r="Q38" s="109"/>
      <c r="R38" s="43" t="s">
        <v>216</v>
      </c>
      <c r="S38" s="109"/>
      <c r="T38" s="43" t="s">
        <v>217</v>
      </c>
      <c r="U38" s="46"/>
    </row>
    <row r="39" spans="1:21" ht="19.95" customHeight="1">
      <c r="A39" s="45"/>
      <c r="C39" t="s">
        <v>295</v>
      </c>
      <c r="U39" s="46"/>
    </row>
    <row r="40" spans="1:21" ht="19.95" customHeight="1">
      <c r="A40" s="45"/>
      <c r="D40" s="109"/>
      <c r="E40" t="s">
        <v>230</v>
      </c>
      <c r="U40" s="46"/>
    </row>
    <row r="41" spans="1:21" ht="19.95" customHeight="1">
      <c r="A41" s="45"/>
      <c r="D41" s="109"/>
      <c r="E41" t="s">
        <v>231</v>
      </c>
      <c r="U41" s="46"/>
    </row>
    <row r="42" spans="1:21" ht="19.95" customHeight="1">
      <c r="A42" s="45"/>
      <c r="C42" t="s">
        <v>296</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482" t="s">
        <v>329</v>
      </c>
      <c r="D44" s="483"/>
      <c r="E44" s="483"/>
      <c r="F44" s="483"/>
      <c r="G44" s="483"/>
      <c r="H44" s="483"/>
      <c r="I44" s="483"/>
      <c r="J44" s="483"/>
      <c r="K44" s="483"/>
      <c r="L44" s="483"/>
      <c r="M44" s="483"/>
      <c r="N44" s="483"/>
      <c r="O44" s="483"/>
      <c r="P44" s="483"/>
      <c r="Q44" s="483"/>
      <c r="R44" s="483"/>
      <c r="S44" s="483"/>
      <c r="T44" s="483"/>
      <c r="U44" s="46"/>
    </row>
    <row r="45" spans="1:21" ht="19.95" customHeight="1">
      <c r="A45" s="45"/>
      <c r="C45" s="482" t="s">
        <v>330</v>
      </c>
      <c r="D45" s="483"/>
      <c r="E45" s="483"/>
      <c r="F45" s="483"/>
      <c r="G45" s="483"/>
      <c r="H45" s="483"/>
      <c r="I45" s="483"/>
      <c r="J45" s="483"/>
      <c r="K45" s="483"/>
      <c r="L45" s="483"/>
      <c r="M45" s="483"/>
      <c r="N45" s="483"/>
      <c r="O45" s="483"/>
      <c r="P45" s="483"/>
      <c r="Q45" s="483"/>
      <c r="R45" s="483"/>
      <c r="S45" s="483"/>
      <c r="T45" s="483"/>
      <c r="U45" s="50"/>
    </row>
    <row r="46" spans="1:21" ht="19.95" customHeight="1">
      <c r="A46" s="186"/>
      <c r="B46" s="187"/>
      <c r="C46" s="187"/>
      <c r="D46" s="187"/>
      <c r="E46" s="187"/>
      <c r="F46" s="187"/>
      <c r="G46" s="187"/>
      <c r="H46" s="187"/>
      <c r="I46" s="187"/>
      <c r="J46" s="187"/>
      <c r="K46" s="187"/>
      <c r="L46" s="187"/>
      <c r="M46" s="187"/>
      <c r="N46" s="187"/>
      <c r="O46" s="187"/>
      <c r="P46" s="187"/>
      <c r="Q46" s="187"/>
      <c r="R46" s="187"/>
      <c r="S46" s="187"/>
      <c r="T46" s="187"/>
      <c r="U46" s="188"/>
    </row>
    <row r="47" spans="1:21" ht="22.05" customHeight="1">
      <c r="A47" s="45"/>
      <c r="B47" s="112" t="s">
        <v>301</v>
      </c>
      <c r="U47" s="46"/>
    </row>
    <row r="48" spans="1:21" ht="19.95" customHeight="1">
      <c r="A48" s="45"/>
      <c r="C48" t="s">
        <v>214</v>
      </c>
      <c r="F48" s="43" t="s">
        <v>211</v>
      </c>
      <c r="G48" s="109"/>
      <c r="H48" s="43" t="s">
        <v>215</v>
      </c>
      <c r="I48" s="109"/>
      <c r="J48" s="43" t="s">
        <v>216</v>
      </c>
      <c r="K48" s="109"/>
      <c r="L48" s="43" t="s">
        <v>217</v>
      </c>
      <c r="M48" s="43" t="s">
        <v>218</v>
      </c>
      <c r="N48" s="43" t="s">
        <v>211</v>
      </c>
      <c r="O48" s="109"/>
      <c r="P48" s="43" t="s">
        <v>215</v>
      </c>
      <c r="Q48" s="109"/>
      <c r="R48" s="43" t="s">
        <v>216</v>
      </c>
      <c r="S48" s="109"/>
      <c r="T48" s="43" t="s">
        <v>217</v>
      </c>
      <c r="U48" s="46"/>
    </row>
    <row r="49" spans="1:21" ht="19.95" customHeight="1">
      <c r="A49" s="45"/>
      <c r="C49" t="s">
        <v>297</v>
      </c>
      <c r="U49" s="46"/>
    </row>
    <row r="50" spans="1:21" ht="19.95" customHeight="1">
      <c r="A50" s="45"/>
      <c r="D50" s="109"/>
      <c r="E50" t="s">
        <v>220</v>
      </c>
      <c r="U50" s="46"/>
    </row>
    <row r="51" spans="1:21" ht="19.95" customHeight="1">
      <c r="A51" s="45"/>
      <c r="C51" t="s">
        <v>298</v>
      </c>
      <c r="U51" s="46"/>
    </row>
    <row r="52" spans="1:21" ht="24" customHeight="1">
      <c r="A52" s="45"/>
      <c r="D52" s="44" t="s">
        <v>221</v>
      </c>
      <c r="E52" s="44" t="s">
        <v>262</v>
      </c>
      <c r="F52" s="396" t="s">
        <v>222</v>
      </c>
      <c r="G52" s="396"/>
      <c r="H52" s="396"/>
      <c r="I52" s="396"/>
      <c r="J52" s="396"/>
      <c r="K52" s="396"/>
      <c r="L52" s="407"/>
      <c r="M52" s="396" t="s">
        <v>299</v>
      </c>
      <c r="N52" s="396"/>
      <c r="O52" s="396"/>
      <c r="P52" s="396"/>
      <c r="Q52" s="396"/>
      <c r="R52" s="408" t="s">
        <v>367</v>
      </c>
      <c r="S52" s="409"/>
      <c r="T52" s="409"/>
      <c r="U52" s="46"/>
    </row>
    <row r="53" spans="1:21" ht="19.95" customHeight="1">
      <c r="A53" s="45"/>
      <c r="D53" s="44">
        <v>1</v>
      </c>
      <c r="E53" s="109"/>
      <c r="F53" s="44" t="s">
        <v>211</v>
      </c>
      <c r="G53" s="109"/>
      <c r="H53" s="44" t="s">
        <v>215</v>
      </c>
      <c r="I53" s="109"/>
      <c r="J53" s="44" t="s">
        <v>216</v>
      </c>
      <c r="K53" s="109"/>
      <c r="L53" s="56" t="s">
        <v>217</v>
      </c>
      <c r="M53" s="405"/>
      <c r="N53" s="405"/>
      <c r="O53" s="396" t="s">
        <v>236</v>
      </c>
      <c r="P53" s="396"/>
      <c r="Q53" s="396"/>
      <c r="R53" s="406"/>
      <c r="S53" s="406"/>
      <c r="T53" s="406"/>
      <c r="U53" s="46"/>
    </row>
    <row r="54" spans="1:21" ht="19.95" customHeight="1">
      <c r="A54" s="45"/>
      <c r="D54" s="44">
        <v>2</v>
      </c>
      <c r="E54" s="109"/>
      <c r="F54" s="44" t="s">
        <v>211</v>
      </c>
      <c r="G54" s="109"/>
      <c r="H54" s="44" t="s">
        <v>215</v>
      </c>
      <c r="I54" s="109"/>
      <c r="J54" s="44" t="s">
        <v>216</v>
      </c>
      <c r="K54" s="109"/>
      <c r="L54" s="56" t="s">
        <v>217</v>
      </c>
      <c r="M54" s="405"/>
      <c r="N54" s="405"/>
      <c r="O54" s="396" t="s">
        <v>236</v>
      </c>
      <c r="P54" s="396"/>
      <c r="Q54" s="396"/>
      <c r="R54" s="406"/>
      <c r="S54" s="406"/>
      <c r="T54" s="406"/>
      <c r="U54" s="46"/>
    </row>
    <row r="55" spans="1:21" ht="19.95" customHeight="1">
      <c r="A55" s="45"/>
      <c r="D55" s="44">
        <v>3</v>
      </c>
      <c r="E55" s="109"/>
      <c r="F55" s="44" t="s">
        <v>211</v>
      </c>
      <c r="G55" s="109"/>
      <c r="H55" s="44" t="s">
        <v>215</v>
      </c>
      <c r="I55" s="109"/>
      <c r="J55" s="44" t="s">
        <v>216</v>
      </c>
      <c r="K55" s="109"/>
      <c r="L55" s="56" t="s">
        <v>217</v>
      </c>
      <c r="M55" s="405"/>
      <c r="N55" s="405"/>
      <c r="O55" s="396" t="s">
        <v>236</v>
      </c>
      <c r="P55" s="396"/>
      <c r="Q55" s="396"/>
      <c r="R55" s="406"/>
      <c r="S55" s="406"/>
      <c r="T55" s="406"/>
      <c r="U55" s="46"/>
    </row>
    <row r="56" spans="1:21" ht="19.95" customHeight="1">
      <c r="A56" s="45"/>
      <c r="D56" s="44">
        <v>4</v>
      </c>
      <c r="E56" s="109"/>
      <c r="F56" s="44" t="s">
        <v>211</v>
      </c>
      <c r="G56" s="109"/>
      <c r="H56" s="44" t="s">
        <v>215</v>
      </c>
      <c r="I56" s="109"/>
      <c r="J56" s="44" t="s">
        <v>216</v>
      </c>
      <c r="K56" s="109"/>
      <c r="L56" s="56" t="s">
        <v>217</v>
      </c>
      <c r="M56" s="405"/>
      <c r="N56" s="405"/>
      <c r="O56" s="396" t="s">
        <v>236</v>
      </c>
      <c r="P56" s="396"/>
      <c r="Q56" s="396"/>
      <c r="R56" s="406"/>
      <c r="S56" s="406"/>
      <c r="T56" s="406"/>
      <c r="U56" s="46"/>
    </row>
    <row r="57" spans="1:21" ht="19.95" customHeight="1">
      <c r="A57" s="45"/>
      <c r="D57" s="44">
        <v>5</v>
      </c>
      <c r="E57" s="109"/>
      <c r="F57" s="44" t="s">
        <v>211</v>
      </c>
      <c r="G57" s="109"/>
      <c r="H57" s="44" t="s">
        <v>215</v>
      </c>
      <c r="I57" s="109"/>
      <c r="J57" s="44" t="s">
        <v>216</v>
      </c>
      <c r="K57" s="109"/>
      <c r="L57" s="56" t="s">
        <v>217</v>
      </c>
      <c r="M57" s="405"/>
      <c r="N57" s="405"/>
      <c r="O57" s="396" t="s">
        <v>236</v>
      </c>
      <c r="P57" s="396"/>
      <c r="Q57" s="396"/>
      <c r="R57" s="406"/>
      <c r="S57" s="406"/>
      <c r="T57" s="406"/>
      <c r="U57" s="46"/>
    </row>
    <row r="58" spans="1:21" ht="19.95" customHeight="1">
      <c r="A58" s="45"/>
      <c r="D58" s="396" t="s">
        <v>227</v>
      </c>
      <c r="E58" s="396"/>
      <c r="F58" s="396"/>
      <c r="G58" s="396"/>
      <c r="H58" s="396"/>
      <c r="I58" s="396"/>
      <c r="J58" s="396"/>
      <c r="K58" s="396"/>
      <c r="L58" s="396"/>
      <c r="M58" s="411">
        <f>SUM(M53:N57)</f>
        <v>0</v>
      </c>
      <c r="N58" s="411"/>
      <c r="O58" s="396" t="s">
        <v>236</v>
      </c>
      <c r="P58" s="396"/>
      <c r="Q58" s="396"/>
      <c r="R58" s="398">
        <f>SUM(R53:T57)</f>
        <v>0</v>
      </c>
      <c r="S58" s="398"/>
      <c r="T58" s="398"/>
      <c r="U58" s="46"/>
    </row>
    <row r="59" spans="1:21" ht="19.95" customHeight="1">
      <c r="A59" s="45"/>
      <c r="D59" s="110" t="s">
        <v>300</v>
      </c>
      <c r="F59" s="43"/>
      <c r="G59" s="43"/>
      <c r="H59" s="43"/>
      <c r="I59" s="43"/>
      <c r="J59" s="43"/>
      <c r="K59" s="43"/>
      <c r="L59" s="43"/>
      <c r="U59" s="46"/>
    </row>
    <row r="60" spans="1:21" ht="19.95" customHeight="1">
      <c r="A60" s="45"/>
      <c r="D60" s="482" t="s">
        <v>332</v>
      </c>
      <c r="E60" s="483"/>
      <c r="F60" s="483"/>
      <c r="G60" s="483"/>
      <c r="H60" s="483"/>
      <c r="I60" s="483"/>
      <c r="J60" s="483"/>
      <c r="K60" s="483"/>
      <c r="L60" s="483"/>
      <c r="M60" s="483"/>
      <c r="N60" s="483"/>
      <c r="O60" s="483"/>
      <c r="P60" s="483"/>
      <c r="Q60" s="483"/>
      <c r="R60" s="483"/>
      <c r="S60" s="483"/>
      <c r="T60" s="483"/>
      <c r="U60" s="488"/>
    </row>
    <row r="61" spans="1:21" ht="19.95" customHeight="1">
      <c r="A61" s="45"/>
      <c r="D61" s="482" t="s">
        <v>331</v>
      </c>
      <c r="E61" s="483"/>
      <c r="F61" s="483"/>
      <c r="G61" s="483"/>
      <c r="H61" s="483"/>
      <c r="I61" s="483"/>
      <c r="J61" s="483"/>
      <c r="K61" s="483"/>
      <c r="L61" s="483"/>
      <c r="M61" s="483"/>
      <c r="N61" s="483"/>
      <c r="O61" s="483"/>
      <c r="P61" s="483"/>
      <c r="Q61" s="483"/>
      <c r="R61" s="483"/>
      <c r="S61" s="483"/>
      <c r="T61" s="483"/>
      <c r="U61" s="488"/>
    </row>
    <row r="62" spans="1:21" ht="19.95" customHeight="1">
      <c r="A62" s="48"/>
      <c r="B62" s="49"/>
      <c r="C62" s="49"/>
      <c r="D62" s="490" t="s">
        <v>334</v>
      </c>
      <c r="E62" s="491"/>
      <c r="F62" s="491"/>
      <c r="G62" s="491"/>
      <c r="H62" s="491"/>
      <c r="I62" s="491"/>
      <c r="J62" s="491"/>
      <c r="K62" s="491"/>
      <c r="L62" s="491"/>
      <c r="M62" s="491"/>
      <c r="N62" s="491"/>
      <c r="O62" s="491"/>
      <c r="P62" s="491"/>
      <c r="Q62" s="491"/>
      <c r="R62" s="491"/>
      <c r="S62" s="491"/>
      <c r="T62" s="491"/>
      <c r="U62" s="492"/>
    </row>
    <row r="63" spans="1:21" ht="19.95" customHeight="1">
      <c r="A63" s="45"/>
      <c r="F63" s="43"/>
      <c r="G63" s="43"/>
      <c r="H63" s="43"/>
      <c r="I63" s="43"/>
      <c r="J63" s="43"/>
      <c r="K63" s="43"/>
      <c r="L63" s="43"/>
      <c r="U63" s="46"/>
    </row>
    <row r="64" spans="1:21" ht="22.05" customHeight="1">
      <c r="A64" s="45"/>
      <c r="B64" s="112" t="s">
        <v>268</v>
      </c>
      <c r="U64" s="46"/>
    </row>
    <row r="65" spans="1:21" ht="19.95" customHeight="1">
      <c r="A65" s="45"/>
      <c r="C65" t="s">
        <v>214</v>
      </c>
      <c r="F65" s="43" t="s">
        <v>211</v>
      </c>
      <c r="G65" s="109"/>
      <c r="H65" s="43" t="s">
        <v>215</v>
      </c>
      <c r="I65" s="109"/>
      <c r="J65" s="43" t="s">
        <v>216</v>
      </c>
      <c r="K65" s="109"/>
      <c r="L65" s="43" t="s">
        <v>217</v>
      </c>
      <c r="M65" s="43" t="s">
        <v>218</v>
      </c>
      <c r="N65" s="43" t="s">
        <v>211</v>
      </c>
      <c r="O65" s="109"/>
      <c r="P65" s="43" t="s">
        <v>215</v>
      </c>
      <c r="Q65" s="109"/>
      <c r="R65" s="43" t="s">
        <v>216</v>
      </c>
      <c r="S65" s="109"/>
      <c r="T65" s="43" t="s">
        <v>217</v>
      </c>
      <c r="U65" s="46"/>
    </row>
    <row r="66" spans="1:21" ht="19.95" customHeight="1">
      <c r="A66" s="45"/>
      <c r="C66" t="s">
        <v>295</v>
      </c>
      <c r="U66" s="46"/>
    </row>
    <row r="67" spans="1:21" ht="19.95" customHeight="1">
      <c r="A67" s="45"/>
      <c r="C67" s="109"/>
      <c r="D67" t="s">
        <v>237</v>
      </c>
      <c r="U67" s="46"/>
    </row>
    <row r="68" spans="1:21" ht="19.95" customHeight="1">
      <c r="A68" s="45"/>
      <c r="C68" s="109"/>
      <c r="D68" t="s">
        <v>238</v>
      </c>
      <c r="U68" s="46"/>
    </row>
    <row r="69" spans="1:21" ht="19.95" customHeight="1">
      <c r="A69" s="45"/>
      <c r="C69" s="109"/>
      <c r="D69" t="s">
        <v>239</v>
      </c>
      <c r="U69" s="46"/>
    </row>
    <row r="70" spans="1:21" ht="19.95" customHeight="1">
      <c r="A70" s="45"/>
      <c r="D70" s="489"/>
      <c r="E70" s="400"/>
      <c r="F70" s="400"/>
      <c r="G70" s="400"/>
      <c r="H70" s="400"/>
      <c r="I70" s="400"/>
      <c r="J70" s="400"/>
      <c r="K70" s="400"/>
      <c r="L70" s="400"/>
      <c r="M70" s="400"/>
      <c r="N70" s="400"/>
      <c r="O70" s="400"/>
      <c r="P70" s="400"/>
      <c r="Q70" s="400"/>
      <c r="R70" s="400"/>
      <c r="S70" s="400"/>
      <c r="T70" s="401"/>
      <c r="U70" s="46"/>
    </row>
    <row r="71" spans="1:21" ht="19.95" customHeight="1">
      <c r="A71" s="45"/>
      <c r="D71" s="402"/>
      <c r="E71" s="403"/>
      <c r="F71" s="403"/>
      <c r="G71" s="403"/>
      <c r="H71" s="403"/>
      <c r="I71" s="403"/>
      <c r="J71" s="403"/>
      <c r="K71" s="403"/>
      <c r="L71" s="403"/>
      <c r="M71" s="403"/>
      <c r="N71" s="403"/>
      <c r="O71" s="403"/>
      <c r="P71" s="403"/>
      <c r="Q71" s="403"/>
      <c r="R71" s="403"/>
      <c r="S71" s="403"/>
      <c r="T71" s="404"/>
      <c r="U71" s="46"/>
    </row>
    <row r="72" spans="1:21" ht="19.95" customHeight="1" thickBot="1">
      <c r="A72" s="53"/>
      <c r="B72" s="54"/>
      <c r="C72" s="54"/>
      <c r="D72" s="484" t="s">
        <v>333</v>
      </c>
      <c r="E72" s="485"/>
      <c r="F72" s="485"/>
      <c r="G72" s="485"/>
      <c r="H72" s="485"/>
      <c r="I72" s="485"/>
      <c r="J72" s="485"/>
      <c r="K72" s="485"/>
      <c r="L72" s="485"/>
      <c r="M72" s="485"/>
      <c r="N72" s="485"/>
      <c r="O72" s="485"/>
      <c r="P72" s="485"/>
      <c r="Q72" s="485"/>
      <c r="R72" s="485"/>
      <c r="S72" s="485"/>
      <c r="T72" s="485"/>
      <c r="U72" s="486"/>
    </row>
    <row r="73" spans="1:21" s="191" customFormat="1" ht="25.05" customHeight="1">
      <c r="A73" s="190" t="s">
        <v>377</v>
      </c>
      <c r="B73" s="189"/>
      <c r="C73" s="189"/>
      <c r="D73" s="189"/>
      <c r="E73" s="189"/>
      <c r="F73" s="189"/>
      <c r="G73" s="189"/>
      <c r="H73" s="189"/>
      <c r="I73" s="189"/>
      <c r="J73" s="189"/>
      <c r="K73" s="189"/>
      <c r="L73" s="189"/>
      <c r="M73" s="189"/>
      <c r="N73" s="189"/>
      <c r="O73" s="189"/>
      <c r="P73" s="189"/>
      <c r="Q73" s="189"/>
      <c r="R73" s="189"/>
      <c r="S73" s="189"/>
      <c r="T73" s="189"/>
      <c r="U73" s="189"/>
    </row>
  </sheetData>
  <mergeCells count="59">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 ref="M57:N57"/>
    <mergeCell ref="O57:Q57"/>
    <mergeCell ref="R57:T57"/>
    <mergeCell ref="M54:N54"/>
    <mergeCell ref="O54:Q54"/>
    <mergeCell ref="R54:T54"/>
    <mergeCell ref="M55:N55"/>
    <mergeCell ref="O55:Q55"/>
    <mergeCell ref="R55:T55"/>
    <mergeCell ref="F52:L52"/>
    <mergeCell ref="M52:Q52"/>
    <mergeCell ref="R52:T52"/>
    <mergeCell ref="M53:N53"/>
    <mergeCell ref="O53:Q53"/>
    <mergeCell ref="R53:T53"/>
    <mergeCell ref="M29:N29"/>
    <mergeCell ref="P29:Q29"/>
    <mergeCell ref="M30:N30"/>
    <mergeCell ref="P30:Q30"/>
    <mergeCell ref="D31:L31"/>
    <mergeCell ref="M31:N31"/>
    <mergeCell ref="P31:Q31"/>
    <mergeCell ref="M26:N26"/>
    <mergeCell ref="P26:Q26"/>
    <mergeCell ref="M27:N27"/>
    <mergeCell ref="P27:Q27"/>
    <mergeCell ref="M28:N28"/>
    <mergeCell ref="P28:Q28"/>
    <mergeCell ref="D14:T16"/>
    <mergeCell ref="D24:D25"/>
    <mergeCell ref="E24:E25"/>
    <mergeCell ref="F24:L25"/>
    <mergeCell ref="M24:R24"/>
    <mergeCell ref="M25:O25"/>
    <mergeCell ref="P25:R25"/>
    <mergeCell ref="C17:T17"/>
    <mergeCell ref="H7:M7"/>
    <mergeCell ref="N7:T7"/>
    <mergeCell ref="A3:U3"/>
    <mergeCell ref="H5:M5"/>
    <mergeCell ref="N5:T5"/>
    <mergeCell ref="H6:M6"/>
    <mergeCell ref="N6:T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zoomScaleSheetLayoutView="100" workbookViewId="0">
      <selection activeCell="B13" sqref="B13"/>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192" t="s">
        <v>350</v>
      </c>
      <c r="D1" s="171"/>
      <c r="E1" s="171"/>
      <c r="F1" s="494" t="s">
        <v>276</v>
      </c>
      <c r="G1" s="431"/>
      <c r="H1" s="431"/>
      <c r="I1" s="431"/>
    </row>
    <row r="2" spans="1:13" ht="19.5" customHeight="1">
      <c r="A2" s="119"/>
      <c r="D2" s="171"/>
      <c r="E2" s="171"/>
      <c r="F2" s="178"/>
      <c r="G2" s="136"/>
      <c r="H2" s="178"/>
      <c r="I2" s="178"/>
    </row>
    <row r="3" spans="1:13" ht="26.25" customHeight="1">
      <c r="A3" s="495" t="s">
        <v>308</v>
      </c>
      <c r="B3" s="495"/>
      <c r="C3" s="495"/>
      <c r="D3" s="495"/>
      <c r="E3" s="495"/>
      <c r="F3" s="495"/>
      <c r="G3" s="495"/>
      <c r="H3" s="495"/>
      <c r="I3" s="495"/>
      <c r="J3" s="59"/>
    </row>
    <row r="4" spans="1:13" ht="12" customHeight="1">
      <c r="A4" s="172"/>
      <c r="B4" s="172"/>
      <c r="C4" s="172"/>
      <c r="D4" s="172"/>
      <c r="E4" s="172"/>
      <c r="F4" s="172"/>
      <c r="G4" s="172"/>
      <c r="H4" s="172"/>
      <c r="I4" s="172"/>
      <c r="J4" s="59"/>
    </row>
    <row r="5" spans="1:13" ht="22.5" customHeight="1">
      <c r="A5" s="60" t="s">
        <v>352</v>
      </c>
      <c r="B5" s="496">
        <f>【第１号様式】申請書!F12</f>
        <v>0</v>
      </c>
      <c r="C5" s="496"/>
      <c r="D5" s="496"/>
      <c r="E5" s="60" t="s">
        <v>363</v>
      </c>
      <c r="F5" s="433">
        <f>【第６号様式】実施報告書!N6</f>
        <v>0</v>
      </c>
      <c r="G5" s="433"/>
      <c r="H5" s="433"/>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0" t="s">
        <v>240</v>
      </c>
      <c r="B8" s="66"/>
      <c r="C8" s="66"/>
      <c r="D8" s="66"/>
      <c r="E8" s="67"/>
      <c r="F8" s="67"/>
      <c r="G8" s="68"/>
      <c r="H8" s="122" t="s">
        <v>241</v>
      </c>
      <c r="I8" s="69"/>
      <c r="J8" s="61"/>
    </row>
    <row r="9" spans="1:13" ht="17.25" customHeight="1">
      <c r="A9" s="121" t="s">
        <v>346</v>
      </c>
      <c r="B9" s="70"/>
      <c r="C9" s="70"/>
      <c r="D9" s="70"/>
      <c r="E9" s="71"/>
      <c r="F9" s="71"/>
      <c r="G9" s="72"/>
      <c r="H9" s="72"/>
      <c r="I9" s="73"/>
      <c r="J9" s="61"/>
    </row>
    <row r="10" spans="1:13" ht="6" customHeight="1">
      <c r="A10" s="74"/>
      <c r="B10" s="75"/>
      <c r="C10" s="75"/>
      <c r="D10" s="164"/>
      <c r="E10" s="165"/>
      <c r="F10" s="166"/>
      <c r="G10" s="166"/>
      <c r="H10" s="167"/>
      <c r="I10" s="73"/>
    </row>
    <row r="11" spans="1:13" s="79" customFormat="1" ht="36">
      <c r="A11" s="76"/>
      <c r="B11" s="77" t="s">
        <v>242</v>
      </c>
      <c r="C11" s="77" t="s">
        <v>243</v>
      </c>
      <c r="D11" s="160" t="s">
        <v>244</v>
      </c>
      <c r="E11" s="160" t="s">
        <v>306</v>
      </c>
      <c r="F11" s="160" t="s">
        <v>311</v>
      </c>
      <c r="G11" s="160" t="s">
        <v>354</v>
      </c>
      <c r="H11" s="160" t="s">
        <v>247</v>
      </c>
      <c r="I11" s="78"/>
      <c r="K11" s="80"/>
      <c r="L11" s="80"/>
      <c r="M11" s="80"/>
    </row>
    <row r="12" spans="1:13" s="79" customFormat="1" ht="20.100000000000001" customHeight="1">
      <c r="A12" s="81"/>
      <c r="B12" s="82" t="s">
        <v>248</v>
      </c>
      <c r="C12" s="82" t="s">
        <v>249</v>
      </c>
      <c r="D12" s="161" t="s">
        <v>250</v>
      </c>
      <c r="E12" s="161" t="s">
        <v>251</v>
      </c>
      <c r="F12" s="162" t="s">
        <v>252</v>
      </c>
      <c r="G12" s="161" t="s">
        <v>253</v>
      </c>
      <c r="H12" s="161" t="s">
        <v>254</v>
      </c>
      <c r="I12" s="78"/>
      <c r="K12" s="80"/>
      <c r="L12" s="80"/>
      <c r="M12" s="80"/>
    </row>
    <row r="13" spans="1:13" s="79" customFormat="1" ht="22.5" customHeight="1">
      <c r="A13" s="173"/>
      <c r="B13" s="301"/>
      <c r="C13" s="301">
        <v>0</v>
      </c>
      <c r="D13" s="179">
        <f>B13-C13</f>
        <v>0</v>
      </c>
      <c r="E13" s="179">
        <f>D13</f>
        <v>0</v>
      </c>
      <c r="F13" s="179">
        <v>100000</v>
      </c>
      <c r="G13" s="179">
        <f>MIN(E13,F13)</f>
        <v>0</v>
      </c>
      <c r="H13" s="179">
        <f>ROUNDDOWN(G13,-3)</f>
        <v>0</v>
      </c>
      <c r="I13" s="78"/>
      <c r="K13" s="80"/>
      <c r="L13" s="80"/>
      <c r="M13" s="80"/>
    </row>
    <row r="14" spans="1:13" s="79" customFormat="1" ht="22.5" customHeight="1">
      <c r="A14" s="173"/>
      <c r="B14" s="180"/>
      <c r="C14" s="180"/>
      <c r="D14" s="180"/>
      <c r="E14" s="180"/>
      <c r="F14" s="180"/>
      <c r="G14" s="180"/>
      <c r="H14" s="180"/>
      <c r="I14" s="78"/>
      <c r="K14" s="80"/>
      <c r="L14" s="80"/>
      <c r="M14" s="80"/>
    </row>
    <row r="15" spans="1:13" s="85" customFormat="1" ht="17.25" customHeight="1">
      <c r="A15" s="123" t="s">
        <v>373</v>
      </c>
      <c r="B15" s="174"/>
      <c r="C15" s="174"/>
      <c r="D15" s="174"/>
      <c r="E15" s="174"/>
      <c r="F15" s="174"/>
      <c r="G15" s="174"/>
      <c r="H15" s="174"/>
      <c r="I15" s="175"/>
      <c r="J15" s="174"/>
    </row>
    <row r="16" spans="1:13" ht="6" customHeight="1">
      <c r="A16" s="74"/>
      <c r="B16" s="164"/>
      <c r="C16" s="75"/>
      <c r="D16" s="164"/>
      <c r="E16" s="165"/>
      <c r="F16" s="166"/>
      <c r="G16" s="166"/>
      <c r="H16" s="167"/>
      <c r="I16" s="73"/>
    </row>
    <row r="17" spans="1:13" s="79" customFormat="1" ht="36">
      <c r="A17" s="76"/>
      <c r="B17" s="160" t="s">
        <v>242</v>
      </c>
      <c r="C17" s="77" t="s">
        <v>243</v>
      </c>
      <c r="D17" s="160" t="s">
        <v>244</v>
      </c>
      <c r="E17" s="160" t="s">
        <v>306</v>
      </c>
      <c r="F17" s="160" t="s">
        <v>311</v>
      </c>
      <c r="G17" s="160" t="s">
        <v>354</v>
      </c>
      <c r="H17" s="160" t="s">
        <v>368</v>
      </c>
      <c r="I17" s="78"/>
      <c r="K17" s="80"/>
      <c r="L17" s="80"/>
      <c r="M17" s="80"/>
    </row>
    <row r="18" spans="1:13" s="79" customFormat="1" ht="20.100000000000001" customHeight="1">
      <c r="A18" s="81"/>
      <c r="B18" s="161" t="s">
        <v>248</v>
      </c>
      <c r="C18" s="82" t="s">
        <v>249</v>
      </c>
      <c r="D18" s="161" t="s">
        <v>250</v>
      </c>
      <c r="E18" s="161" t="s">
        <v>251</v>
      </c>
      <c r="F18" s="162" t="s">
        <v>252</v>
      </c>
      <c r="G18" s="161" t="s">
        <v>253</v>
      </c>
      <c r="H18" s="161" t="s">
        <v>254</v>
      </c>
      <c r="I18" s="78"/>
      <c r="K18" s="80"/>
      <c r="L18" s="80"/>
      <c r="M18" s="80"/>
    </row>
    <row r="19" spans="1:13" s="79" customFormat="1" ht="22.5" customHeight="1">
      <c r="A19" s="173"/>
      <c r="B19" s="163">
        <f>IF(【第６号様式】実施報告書!N7="該当しない",【第６号様式】実施報告書!M31*2500+【第６号様式】実施報告書!P31*4000,IF(【第６号様式】実施報告書!N7="該当する",【第６号様式】実施報告書!M31*3500+【第６号様式】実施報告書!P31*5000,0))</f>
        <v>0</v>
      </c>
      <c r="C19" s="199">
        <v>0</v>
      </c>
      <c r="D19" s="163">
        <f>B19-C19</f>
        <v>0</v>
      </c>
      <c r="E19" s="163">
        <f>D19</f>
        <v>0</v>
      </c>
      <c r="F19" s="163">
        <f>IF(【第６号様式】実施報告書!N7="該当しない",【第６号様式】実施報告書!M31*2500+【第６号様式】実施報告書!P31*4000,IF(【第６号様式】実施報告書!N7="該当する",【第６号様式】実施報告書!M31*3500+【第６号様式】実施報告書!P31*5000,0))</f>
        <v>0</v>
      </c>
      <c r="G19" s="163">
        <f>MIN(E19,F19)</f>
        <v>0</v>
      </c>
      <c r="H19" s="163">
        <f>G19</f>
        <v>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24" t="s">
        <v>255</v>
      </c>
      <c r="B21" s="169">
        <f>H13+H19</f>
        <v>0</v>
      </c>
      <c r="C21" s="125"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27" t="s">
        <v>256</v>
      </c>
      <c r="B23" s="93"/>
      <c r="C23" s="93"/>
      <c r="D23" s="93"/>
      <c r="E23" s="93"/>
      <c r="F23" s="93"/>
      <c r="G23" s="93"/>
      <c r="H23" s="122" t="s">
        <v>241</v>
      </c>
      <c r="I23" s="94"/>
      <c r="J23" s="92"/>
    </row>
    <row r="24" spans="1:13" s="97" customFormat="1" ht="17.25" customHeight="1">
      <c r="A24" s="123" t="s">
        <v>347</v>
      </c>
      <c r="B24" s="95"/>
      <c r="C24" s="95"/>
      <c r="D24" s="95"/>
      <c r="E24" s="95"/>
      <c r="F24" s="95"/>
      <c r="G24" s="95"/>
      <c r="H24" s="95"/>
      <c r="I24" s="96"/>
      <c r="J24" s="95"/>
    </row>
    <row r="25" spans="1:13" ht="6" customHeight="1">
      <c r="A25" s="74"/>
      <c r="B25" s="75"/>
      <c r="C25" s="75"/>
      <c r="D25" s="164"/>
      <c r="E25" s="165"/>
      <c r="F25" s="166"/>
      <c r="G25" s="166"/>
      <c r="H25" s="167"/>
      <c r="I25" s="73"/>
    </row>
    <row r="26" spans="1:13" s="79" customFormat="1" ht="36">
      <c r="A26" s="76"/>
      <c r="B26" s="77" t="s">
        <v>242</v>
      </c>
      <c r="C26" s="77" t="s">
        <v>243</v>
      </c>
      <c r="D26" s="160" t="s">
        <v>244</v>
      </c>
      <c r="E26" s="160" t="s">
        <v>306</v>
      </c>
      <c r="F26" s="160" t="s">
        <v>311</v>
      </c>
      <c r="G26" s="160" t="s">
        <v>354</v>
      </c>
      <c r="H26" s="160" t="s">
        <v>247</v>
      </c>
      <c r="I26" s="78"/>
      <c r="K26" s="80"/>
      <c r="L26" s="80"/>
      <c r="M26" s="80"/>
    </row>
    <row r="27" spans="1:13" s="79" customFormat="1" ht="20.100000000000001" customHeight="1">
      <c r="A27" s="81"/>
      <c r="B27" s="82" t="s">
        <v>248</v>
      </c>
      <c r="C27" s="82" t="s">
        <v>249</v>
      </c>
      <c r="D27" s="161" t="s">
        <v>250</v>
      </c>
      <c r="E27" s="161" t="s">
        <v>251</v>
      </c>
      <c r="F27" s="162" t="s">
        <v>252</v>
      </c>
      <c r="G27" s="161" t="s">
        <v>253</v>
      </c>
      <c r="H27" s="161" t="s">
        <v>254</v>
      </c>
      <c r="I27" s="78"/>
      <c r="K27" s="80"/>
      <c r="L27" s="80"/>
      <c r="M27" s="80"/>
    </row>
    <row r="28" spans="1:13" s="79" customFormat="1" ht="22.5" customHeight="1">
      <c r="A28" s="173"/>
      <c r="B28" s="199"/>
      <c r="C28" s="199">
        <v>0</v>
      </c>
      <c r="D28" s="163">
        <f>B28-C28</f>
        <v>0</v>
      </c>
      <c r="E28" s="163">
        <f>D28</f>
        <v>0</v>
      </c>
      <c r="F28" s="163">
        <v>400000</v>
      </c>
      <c r="G28" s="163">
        <f>MIN(E28,F28)</f>
        <v>0</v>
      </c>
      <c r="H28" s="163">
        <f>ROUNDDOWN(G28,-3)</f>
        <v>0</v>
      </c>
      <c r="I28" s="78"/>
      <c r="K28" s="80"/>
      <c r="L28" s="80"/>
      <c r="M28" s="80"/>
    </row>
    <row r="29" spans="1:13" s="88" customFormat="1" ht="22.5" customHeight="1">
      <c r="A29" s="181"/>
      <c r="B29" s="84"/>
      <c r="C29" s="84"/>
      <c r="D29" s="84"/>
      <c r="E29" s="84"/>
      <c r="F29" s="84"/>
      <c r="G29" s="84"/>
      <c r="H29" s="84"/>
      <c r="I29" s="87"/>
      <c r="K29" s="80"/>
      <c r="L29" s="80"/>
      <c r="M29" s="80"/>
    </row>
    <row r="30" spans="1:13" s="101" customFormat="1" ht="17.25" customHeight="1">
      <c r="A30" s="121" t="s">
        <v>360</v>
      </c>
      <c r="B30" s="98"/>
      <c r="C30" s="99"/>
      <c r="D30" s="99"/>
      <c r="E30" s="99"/>
      <c r="F30" s="99"/>
      <c r="G30" s="99"/>
      <c r="H30" s="99"/>
      <c r="I30" s="100"/>
      <c r="K30" s="80"/>
      <c r="L30" s="80"/>
      <c r="M30" s="80"/>
    </row>
    <row r="31" spans="1:13" ht="6" customHeight="1">
      <c r="A31" s="74"/>
      <c r="B31" s="75"/>
      <c r="C31" s="75"/>
      <c r="D31" s="164"/>
      <c r="E31" s="165"/>
      <c r="F31" s="166"/>
      <c r="G31" s="166"/>
      <c r="H31" s="167"/>
      <c r="I31" s="73"/>
    </row>
    <row r="32" spans="1:13" s="79" customFormat="1" ht="36">
      <c r="A32" s="76"/>
      <c r="B32" s="77" t="s">
        <v>242</v>
      </c>
      <c r="C32" s="77" t="s">
        <v>243</v>
      </c>
      <c r="D32" s="160" t="s">
        <v>244</v>
      </c>
      <c r="E32" s="160" t="s">
        <v>306</v>
      </c>
      <c r="F32" s="160" t="s">
        <v>311</v>
      </c>
      <c r="G32" s="160" t="s">
        <v>354</v>
      </c>
      <c r="H32" s="160" t="s">
        <v>247</v>
      </c>
      <c r="I32" s="78"/>
      <c r="K32" s="80"/>
      <c r="L32" s="80"/>
      <c r="M32" s="80"/>
    </row>
    <row r="33" spans="1:13" s="79" customFormat="1" ht="20.100000000000001" customHeight="1">
      <c r="A33" s="81"/>
      <c r="B33" s="82" t="s">
        <v>248</v>
      </c>
      <c r="C33" s="82" t="s">
        <v>249</v>
      </c>
      <c r="D33" s="161" t="s">
        <v>250</v>
      </c>
      <c r="E33" s="161" t="s">
        <v>251</v>
      </c>
      <c r="F33" s="162" t="s">
        <v>252</v>
      </c>
      <c r="G33" s="161" t="s">
        <v>253</v>
      </c>
      <c r="H33" s="161" t="s">
        <v>254</v>
      </c>
      <c r="I33" s="78"/>
      <c r="K33" s="80"/>
      <c r="L33" s="80"/>
      <c r="M33" s="80"/>
    </row>
    <row r="34" spans="1:13" s="79" customFormat="1" ht="22.5" customHeight="1">
      <c r="A34" s="173"/>
      <c r="B34" s="163">
        <f>【第６号様式】実施報告書!R58</f>
        <v>0</v>
      </c>
      <c r="C34" s="199">
        <v>0</v>
      </c>
      <c r="D34" s="163">
        <f>B34-C34</f>
        <v>0</v>
      </c>
      <c r="E34" s="163">
        <f>D34</f>
        <v>0</v>
      </c>
      <c r="F34" s="163">
        <f>IF(【第６号様式】実施報告書!M58&gt;0,【第６号様式】実施報告書!M58*100000,0)</f>
        <v>0</v>
      </c>
      <c r="G34" s="163">
        <f>MIN(E34,F34)</f>
        <v>0</v>
      </c>
      <c r="H34" s="163">
        <f>ROUNDDOWN(G34,-3)</f>
        <v>0</v>
      </c>
      <c r="I34" s="78"/>
      <c r="K34" s="80"/>
      <c r="L34" s="80"/>
      <c r="M34" s="80"/>
    </row>
    <row r="35" spans="1:13" s="88" customFormat="1" ht="22.5" customHeight="1">
      <c r="A35" s="181"/>
      <c r="B35" s="84"/>
      <c r="C35" s="84"/>
      <c r="D35" s="84"/>
      <c r="E35" s="84"/>
      <c r="F35" s="84"/>
      <c r="G35" s="84"/>
      <c r="H35" s="84"/>
      <c r="I35" s="87"/>
      <c r="K35" s="80"/>
      <c r="L35" s="80"/>
      <c r="M35" s="80"/>
    </row>
    <row r="36" spans="1:13" s="101" customFormat="1" ht="17.25" customHeight="1">
      <c r="A36" s="121" t="s">
        <v>273</v>
      </c>
      <c r="B36" s="98"/>
      <c r="C36" s="99"/>
      <c r="D36" s="99"/>
      <c r="E36" s="99"/>
      <c r="F36" s="99"/>
      <c r="G36" s="99"/>
      <c r="H36" s="99"/>
      <c r="I36" s="100"/>
      <c r="K36" s="80"/>
      <c r="L36" s="80"/>
      <c r="M36" s="80"/>
    </row>
    <row r="37" spans="1:13" ht="6" customHeight="1">
      <c r="A37" s="74"/>
      <c r="B37" s="75"/>
      <c r="C37" s="75"/>
      <c r="D37" s="164"/>
      <c r="E37" s="165"/>
      <c r="F37" s="166"/>
      <c r="G37" s="166"/>
      <c r="H37" s="167"/>
      <c r="I37" s="73"/>
    </row>
    <row r="38" spans="1:13" s="79" customFormat="1" ht="36">
      <c r="A38" s="76"/>
      <c r="B38" s="77" t="s">
        <v>242</v>
      </c>
      <c r="C38" s="77" t="s">
        <v>243</v>
      </c>
      <c r="D38" s="160" t="s">
        <v>244</v>
      </c>
      <c r="E38" s="160" t="s">
        <v>306</v>
      </c>
      <c r="F38" s="160" t="s">
        <v>311</v>
      </c>
      <c r="G38" s="160" t="s">
        <v>354</v>
      </c>
      <c r="H38" s="160" t="s">
        <v>247</v>
      </c>
      <c r="I38" s="78"/>
      <c r="K38" s="80"/>
      <c r="L38" s="80"/>
      <c r="M38" s="80"/>
    </row>
    <row r="39" spans="1:13" s="79" customFormat="1" ht="20.100000000000001" customHeight="1">
      <c r="A39" s="81"/>
      <c r="B39" s="82" t="s">
        <v>248</v>
      </c>
      <c r="C39" s="82" t="s">
        <v>249</v>
      </c>
      <c r="D39" s="161" t="s">
        <v>250</v>
      </c>
      <c r="E39" s="161" t="s">
        <v>251</v>
      </c>
      <c r="F39" s="162" t="s">
        <v>252</v>
      </c>
      <c r="G39" s="161" t="s">
        <v>253</v>
      </c>
      <c r="H39" s="161" t="s">
        <v>254</v>
      </c>
      <c r="I39" s="78"/>
      <c r="K39" s="80"/>
      <c r="L39" s="80"/>
      <c r="M39" s="80"/>
    </row>
    <row r="40" spans="1:13" s="79" customFormat="1" ht="22.5" customHeight="1">
      <c r="A40" s="173"/>
      <c r="B40" s="199"/>
      <c r="C40" s="199">
        <v>0</v>
      </c>
      <c r="D40" s="163">
        <f>B40-C40</f>
        <v>0</v>
      </c>
      <c r="E40" s="163">
        <f>D40</f>
        <v>0</v>
      </c>
      <c r="F40" s="163">
        <v>300000</v>
      </c>
      <c r="G40" s="163">
        <f>MIN(E40,F40)</f>
        <v>0</v>
      </c>
      <c r="H40" s="163">
        <f>ROUNDDOWN(G40,-3)</f>
        <v>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24" t="s">
        <v>257</v>
      </c>
      <c r="B42" s="169">
        <f>H28+H34+H40</f>
        <v>0</v>
      </c>
      <c r="C42" s="125" t="s">
        <v>178</v>
      </c>
      <c r="D42" s="84"/>
      <c r="E42" s="84"/>
      <c r="F42" s="84"/>
      <c r="G42" s="102"/>
      <c r="H42" s="102"/>
      <c r="I42" s="176"/>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182" t="s">
        <v>307</v>
      </c>
      <c r="B45" s="128"/>
      <c r="C45" s="169">
        <f>B21+B42</f>
        <v>0</v>
      </c>
      <c r="D45" s="129" t="s">
        <v>274</v>
      </c>
      <c r="E45" s="84"/>
      <c r="F45" s="84"/>
      <c r="G45" s="102"/>
      <c r="H45" s="102"/>
      <c r="I45" s="84"/>
      <c r="K45" s="80"/>
      <c r="L45" s="80"/>
      <c r="M45" s="80"/>
    </row>
    <row r="46" spans="1:13" s="85" customFormat="1" ht="5.25" customHeight="1">
      <c r="A46" s="177"/>
      <c r="B46" s="92"/>
      <c r="C46" s="92"/>
      <c r="D46" s="92"/>
      <c r="E46" s="92"/>
      <c r="F46" s="92"/>
      <c r="G46" s="92"/>
      <c r="H46" s="92"/>
      <c r="I46" s="92"/>
      <c r="J46" s="92"/>
    </row>
    <row r="47" spans="1:13" s="85" customFormat="1" ht="22.05" customHeight="1">
      <c r="A47" s="177"/>
      <c r="B47" s="92"/>
      <c r="C47" s="92"/>
      <c r="D47" s="92"/>
      <c r="E47" s="92"/>
      <c r="F47" s="92"/>
      <c r="G47" s="92"/>
      <c r="H47" s="92"/>
      <c r="I47" s="92"/>
      <c r="J47" s="92"/>
    </row>
    <row r="48" spans="1:13" s="196" customFormat="1" ht="16.5" customHeight="1">
      <c r="A48" s="130" t="s">
        <v>259</v>
      </c>
      <c r="B48" s="130"/>
      <c r="C48" s="130"/>
      <c r="D48" s="130"/>
      <c r="E48" s="130"/>
      <c r="F48" s="130"/>
      <c r="G48" s="130"/>
      <c r="H48" s="130"/>
      <c r="I48" s="130"/>
      <c r="J48" s="130"/>
      <c r="K48" s="130"/>
      <c r="L48" s="130"/>
      <c r="M48" s="130"/>
    </row>
    <row r="49" spans="1:13" s="197" customFormat="1" ht="18.75" customHeight="1">
      <c r="A49" s="131" t="s">
        <v>336</v>
      </c>
      <c r="B49" s="131"/>
      <c r="C49" s="131"/>
      <c r="D49" s="131"/>
      <c r="E49" s="131"/>
      <c r="F49" s="131"/>
      <c r="G49" s="131"/>
      <c r="H49" s="131"/>
      <c r="I49" s="131"/>
      <c r="J49" s="131"/>
      <c r="K49" s="131"/>
      <c r="L49" s="131"/>
      <c r="M49" s="131"/>
    </row>
    <row r="50" spans="1:13" s="197" customFormat="1" ht="18.75" customHeight="1">
      <c r="A50" s="131" t="s">
        <v>351</v>
      </c>
      <c r="B50" s="131"/>
      <c r="C50" s="131"/>
      <c r="D50" s="131"/>
      <c r="E50" s="131"/>
      <c r="F50" s="131"/>
      <c r="G50" s="131"/>
      <c r="H50" s="131"/>
      <c r="I50" s="131"/>
      <c r="J50" s="131"/>
      <c r="K50" s="131"/>
      <c r="L50" s="131"/>
      <c r="M50" s="131"/>
    </row>
    <row r="51" spans="1:13" s="197" customFormat="1" ht="18.75" customHeight="1">
      <c r="A51" s="131" t="s">
        <v>260</v>
      </c>
      <c r="B51" s="132"/>
      <c r="C51" s="132"/>
      <c r="D51" s="132"/>
      <c r="E51" s="132"/>
      <c r="F51" s="132"/>
      <c r="G51" s="132"/>
      <c r="H51" s="132"/>
      <c r="I51" s="132"/>
      <c r="J51" s="132"/>
      <c r="K51" s="132"/>
      <c r="L51" s="132"/>
      <c r="M51" s="132"/>
    </row>
    <row r="52" spans="1:13" s="197" customFormat="1" ht="18.75" customHeight="1">
      <c r="A52" s="133" t="s">
        <v>275</v>
      </c>
      <c r="B52" s="133"/>
      <c r="C52" s="133"/>
      <c r="D52" s="133"/>
      <c r="E52" s="133"/>
      <c r="F52" s="133"/>
      <c r="G52" s="133"/>
      <c r="H52" s="133"/>
      <c r="I52" s="133"/>
      <c r="J52" s="133"/>
      <c r="K52" s="132"/>
      <c r="L52" s="132"/>
      <c r="M52" s="132"/>
    </row>
    <row r="53" spans="1:13" ht="18.75" customHeight="1">
      <c r="A53" s="497"/>
      <c r="B53" s="497"/>
      <c r="C53" s="497"/>
      <c r="D53" s="497"/>
      <c r="E53" s="497"/>
      <c r="F53" s="497"/>
      <c r="G53" s="497"/>
      <c r="H53" s="497"/>
      <c r="I53" s="497"/>
    </row>
    <row r="54" spans="1:13" ht="18.75" customHeight="1">
      <c r="A54" s="498"/>
      <c r="B54" s="498"/>
      <c r="C54" s="498"/>
      <c r="D54" s="498"/>
      <c r="E54" s="498"/>
      <c r="F54" s="498"/>
      <c r="G54" s="498"/>
      <c r="H54" s="498"/>
      <c r="I54" s="498"/>
    </row>
    <row r="55" spans="1:13" ht="18.75" customHeight="1">
      <c r="A55" s="499"/>
      <c r="B55" s="499"/>
      <c r="C55" s="499"/>
      <c r="D55" s="499"/>
      <c r="E55" s="499"/>
      <c r="F55" s="499"/>
      <c r="G55" s="499"/>
      <c r="H55" s="499"/>
      <c r="I55" s="499"/>
    </row>
    <row r="56" spans="1:13" ht="18.75" customHeight="1">
      <c r="A56" s="493"/>
      <c r="B56" s="493"/>
      <c r="C56" s="493"/>
      <c r="D56" s="493"/>
      <c r="E56" s="493"/>
      <c r="F56" s="493"/>
      <c r="G56" s="493"/>
      <c r="H56" s="493"/>
      <c r="I56" s="493"/>
    </row>
    <row r="57" spans="1:13" ht="18.75" customHeight="1">
      <c r="A57" s="493"/>
      <c r="B57" s="493"/>
      <c r="C57" s="493"/>
      <c r="D57" s="493"/>
      <c r="E57" s="493"/>
      <c r="F57" s="493"/>
      <c r="G57" s="493"/>
      <c r="H57" s="493"/>
      <c r="I57" s="493"/>
    </row>
    <row r="58" spans="1:13" ht="18.75" customHeight="1">
      <c r="A58" s="493"/>
      <c r="B58" s="493"/>
      <c r="C58" s="493"/>
      <c r="D58" s="493"/>
      <c r="E58" s="493"/>
      <c r="F58" s="493"/>
      <c r="G58" s="493"/>
      <c r="H58" s="493"/>
      <c r="I58" s="493"/>
    </row>
    <row r="59" spans="1:13" ht="18.75" customHeight="1">
      <c r="A59" s="493"/>
      <c r="B59" s="493"/>
      <c r="C59" s="493"/>
      <c r="D59" s="493"/>
      <c r="E59" s="493"/>
      <c r="F59" s="493"/>
      <c r="G59" s="493"/>
      <c r="H59" s="493"/>
      <c r="I59" s="493"/>
      <c r="J59" s="493"/>
    </row>
    <row r="60" spans="1:13" ht="18.75" customHeight="1">
      <c r="A60" s="493"/>
      <c r="B60" s="493"/>
      <c r="C60" s="493"/>
      <c r="D60" s="493"/>
      <c r="E60" s="493"/>
      <c r="F60" s="493"/>
      <c r="G60" s="493"/>
      <c r="H60" s="493"/>
      <c r="I60" s="493"/>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w/9KXdIqpp/B6I+VfyxS5fn3BqjSIVrKY9JdpVLgF9oEERYBFv1OAIL7yg/Sux5TX1sTudHP9VVChYd0KTzbgQ==" saltValue="7eRkNfZr73bzhmMkJ35mDg==" spinCount="100000" sheet="1" objects="1" scenarios="1" selectLockedCell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K42"/>
  <sheetViews>
    <sheetView showGridLines="0" showZeros="0" view="pageBreakPreview" topLeftCell="A10" zoomScale="85" zoomScaleNormal="85" zoomScaleSheetLayoutView="85" workbookViewId="0">
      <selection activeCell="A35" sqref="A35:H35"/>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58" t="s">
        <v>312</v>
      </c>
      <c r="B2" s="386"/>
      <c r="C2" s="386"/>
      <c r="D2" s="386"/>
      <c r="E2" s="386"/>
      <c r="F2" s="386"/>
      <c r="G2" s="386"/>
      <c r="H2" s="386"/>
      <c r="I2" s="454" t="s">
        <v>276</v>
      </c>
      <c r="J2" s="454"/>
    </row>
    <row r="3" spans="1:11" ht="17.25" customHeight="1">
      <c r="A3" s="137"/>
      <c r="B3" s="137"/>
      <c r="C3" s="137"/>
      <c r="D3" s="137"/>
      <c r="E3" s="137"/>
      <c r="F3" s="137"/>
      <c r="G3" s="137"/>
      <c r="H3" s="137"/>
      <c r="I3" s="158"/>
      <c r="J3" s="158"/>
    </row>
    <row r="4" spans="1:11" ht="17.25" customHeight="1">
      <c r="A4" s="455" t="s">
        <v>313</v>
      </c>
      <c r="B4" s="455"/>
      <c r="C4" s="455"/>
      <c r="D4" s="455"/>
      <c r="E4" s="455"/>
      <c r="F4" s="455"/>
      <c r="G4" s="455"/>
      <c r="H4" s="455"/>
      <c r="I4" s="456"/>
      <c r="J4" s="456"/>
      <c r="K4" s="139"/>
    </row>
    <row r="5" spans="1:11" ht="43.8" customHeight="1">
      <c r="A5" s="456"/>
      <c r="B5" s="456"/>
      <c r="C5" s="456"/>
      <c r="D5" s="456"/>
      <c r="E5" s="456"/>
      <c r="F5" s="456"/>
      <c r="G5" s="456"/>
      <c r="H5" s="456"/>
      <c r="I5" s="456"/>
      <c r="J5" s="456"/>
      <c r="K5" s="139"/>
    </row>
    <row r="6" spans="1:11" ht="17.25" customHeight="1">
      <c r="A6" s="436" t="s">
        <v>277</v>
      </c>
      <c r="B6" s="389"/>
      <c r="C6" s="389"/>
      <c r="D6" s="389"/>
      <c r="E6" s="389"/>
      <c r="F6" s="389"/>
      <c r="G6" s="389"/>
      <c r="H6" s="389"/>
      <c r="I6" s="140" t="s">
        <v>278</v>
      </c>
      <c r="J6" s="159" t="s">
        <v>286</v>
      </c>
      <c r="K6" s="138" t="s">
        <v>278</v>
      </c>
    </row>
    <row r="7" spans="1:11" ht="17.25" customHeight="1">
      <c r="A7" s="439" t="s">
        <v>282</v>
      </c>
      <c r="B7" s="440"/>
      <c r="C7" s="440"/>
      <c r="D7" s="440"/>
      <c r="E7" s="440"/>
      <c r="F7" s="440"/>
      <c r="G7" s="440"/>
      <c r="H7" s="441"/>
      <c r="I7" s="141" t="s">
        <v>314</v>
      </c>
      <c r="J7" s="141" t="s">
        <v>283</v>
      </c>
    </row>
    <row r="8" spans="1:11" ht="17.25" customHeight="1">
      <c r="A8" s="442" t="s">
        <v>278</v>
      </c>
      <c r="B8" s="443"/>
      <c r="C8" s="443"/>
      <c r="D8" s="443"/>
      <c r="E8" s="443"/>
      <c r="F8" s="443"/>
      <c r="G8" s="443"/>
      <c r="H8" s="444"/>
      <c r="I8" s="143"/>
      <c r="J8" s="142"/>
    </row>
    <row r="9" spans="1:11" ht="17.25" customHeight="1">
      <c r="A9" s="437"/>
      <c r="B9" s="381"/>
      <c r="C9" s="381"/>
      <c r="D9" s="381"/>
      <c r="E9" s="381"/>
      <c r="F9" s="381"/>
      <c r="G9" s="381"/>
      <c r="H9" s="438"/>
      <c r="I9" s="144"/>
      <c r="J9" s="198"/>
    </row>
    <row r="10" spans="1:11" ht="17.25" customHeight="1">
      <c r="A10" s="437"/>
      <c r="B10" s="381"/>
      <c r="C10" s="381"/>
      <c r="D10" s="381"/>
      <c r="E10" s="381"/>
      <c r="F10" s="381"/>
      <c r="G10" s="381"/>
      <c r="H10" s="438"/>
      <c r="I10" s="144"/>
      <c r="J10" s="145"/>
    </row>
    <row r="11" spans="1:11" ht="17.25" customHeight="1">
      <c r="A11" s="437"/>
      <c r="B11" s="381"/>
      <c r="C11" s="381"/>
      <c r="D11" s="381"/>
      <c r="E11" s="381"/>
      <c r="F11" s="381"/>
      <c r="G11" s="381"/>
      <c r="H11" s="438"/>
      <c r="I11" s="144"/>
      <c r="J11" s="145"/>
    </row>
    <row r="12" spans="1:11" ht="17.25" customHeight="1">
      <c r="A12" s="437"/>
      <c r="B12" s="381"/>
      <c r="C12" s="381"/>
      <c r="D12" s="381"/>
      <c r="E12" s="381"/>
      <c r="F12" s="381"/>
      <c r="G12" s="381"/>
      <c r="H12" s="438"/>
      <c r="I12" s="144"/>
      <c r="J12" s="145"/>
    </row>
    <row r="13" spans="1:11" ht="17.25" customHeight="1">
      <c r="A13" s="437"/>
      <c r="B13" s="381"/>
      <c r="C13" s="381"/>
      <c r="D13" s="381"/>
      <c r="E13" s="381"/>
      <c r="F13" s="381"/>
      <c r="G13" s="381"/>
      <c r="H13" s="438"/>
      <c r="I13" s="144"/>
      <c r="J13" s="145"/>
    </row>
    <row r="14" spans="1:11" ht="17.25" customHeight="1">
      <c r="A14" s="437"/>
      <c r="B14" s="381"/>
      <c r="C14" s="381"/>
      <c r="D14" s="381"/>
      <c r="E14" s="381"/>
      <c r="F14" s="381"/>
      <c r="G14" s="381"/>
      <c r="H14" s="438"/>
      <c r="I14" s="144"/>
      <c r="J14" s="145"/>
    </row>
    <row r="15" spans="1:11" ht="17.25" customHeight="1">
      <c r="A15" s="437"/>
      <c r="B15" s="381"/>
      <c r="C15" s="381"/>
      <c r="D15" s="381"/>
      <c r="E15" s="381"/>
      <c r="F15" s="381"/>
      <c r="G15" s="381"/>
      <c r="H15" s="438"/>
      <c r="I15" s="144"/>
      <c r="J15" s="145"/>
    </row>
    <row r="16" spans="1:11" ht="17.25" customHeight="1">
      <c r="A16" s="439" t="s">
        <v>369</v>
      </c>
      <c r="B16" s="440"/>
      <c r="C16" s="440"/>
      <c r="D16" s="440"/>
      <c r="E16" s="440"/>
      <c r="F16" s="440"/>
      <c r="G16" s="440"/>
      <c r="H16" s="441"/>
      <c r="I16" s="146">
        <f>SUM(I8:I15)</f>
        <v>0</v>
      </c>
      <c r="J16" s="147"/>
    </row>
    <row r="17" spans="1:10" ht="17.25" customHeight="1">
      <c r="A17" s="148" t="s">
        <v>278</v>
      </c>
      <c r="B17" s="148" t="s">
        <v>278</v>
      </c>
      <c r="C17" s="148" t="s">
        <v>278</v>
      </c>
      <c r="D17" s="148" t="s">
        <v>278</v>
      </c>
      <c r="E17" s="148" t="s">
        <v>278</v>
      </c>
      <c r="F17" s="148" t="s">
        <v>278</v>
      </c>
      <c r="G17" s="148" t="s">
        <v>278</v>
      </c>
      <c r="H17" s="148" t="s">
        <v>278</v>
      </c>
      <c r="I17" s="148"/>
      <c r="J17" s="148"/>
    </row>
    <row r="18" spans="1:10" ht="17.25" customHeight="1">
      <c r="A18" s="149"/>
      <c r="B18" s="149"/>
      <c r="C18" s="149"/>
      <c r="D18" s="149"/>
      <c r="E18" s="149"/>
      <c r="F18" s="149"/>
      <c r="G18" s="149"/>
      <c r="H18" s="149"/>
      <c r="I18" s="149"/>
      <c r="J18" s="149"/>
    </row>
    <row r="19" spans="1:10" ht="17.25" customHeight="1">
      <c r="A19" s="459" t="s">
        <v>279</v>
      </c>
      <c r="B19" s="460"/>
      <c r="C19" s="460"/>
      <c r="D19" s="460"/>
      <c r="E19" s="460"/>
      <c r="F19" s="460"/>
      <c r="G19" s="460"/>
      <c r="H19" s="460"/>
      <c r="I19" s="150"/>
      <c r="J19" s="151"/>
    </row>
    <row r="20" spans="1:10" ht="17.25" customHeight="1">
      <c r="A20" s="439" t="s">
        <v>282</v>
      </c>
      <c r="B20" s="440"/>
      <c r="C20" s="440"/>
      <c r="D20" s="440"/>
      <c r="E20" s="440"/>
      <c r="F20" s="440"/>
      <c r="G20" s="440"/>
      <c r="H20" s="441"/>
      <c r="I20" s="141" t="s">
        <v>314</v>
      </c>
      <c r="J20" s="141" t="s">
        <v>283</v>
      </c>
    </row>
    <row r="21" spans="1:10" ht="17.25" customHeight="1">
      <c r="A21" s="442"/>
      <c r="B21" s="443"/>
      <c r="C21" s="443"/>
      <c r="D21" s="443"/>
      <c r="E21" s="443"/>
      <c r="F21" s="443"/>
      <c r="G21" s="443"/>
      <c r="H21" s="444"/>
      <c r="I21" s="143"/>
      <c r="J21" s="142"/>
    </row>
    <row r="22" spans="1:10" ht="17.25" customHeight="1">
      <c r="A22" s="437"/>
      <c r="B22" s="381"/>
      <c r="C22" s="381"/>
      <c r="D22" s="381"/>
      <c r="E22" s="381"/>
      <c r="F22" s="381"/>
      <c r="G22" s="381"/>
      <c r="H22" s="438"/>
      <c r="I22" s="144"/>
      <c r="J22" s="145"/>
    </row>
    <row r="23" spans="1:10" ht="17.25" customHeight="1">
      <c r="A23" s="437"/>
      <c r="B23" s="381"/>
      <c r="C23" s="381"/>
      <c r="D23" s="381"/>
      <c r="E23" s="381"/>
      <c r="F23" s="381"/>
      <c r="G23" s="381"/>
      <c r="H23" s="438"/>
      <c r="I23" s="144"/>
      <c r="J23" s="145"/>
    </row>
    <row r="24" spans="1:10" ht="17.25" customHeight="1">
      <c r="A24" s="437"/>
      <c r="B24" s="381"/>
      <c r="C24" s="381"/>
      <c r="D24" s="381"/>
      <c r="E24" s="381"/>
      <c r="F24" s="381"/>
      <c r="G24" s="381"/>
      <c r="H24" s="438"/>
      <c r="I24" s="144"/>
      <c r="J24" s="145"/>
    </row>
    <row r="25" spans="1:10" ht="17.25" customHeight="1">
      <c r="A25" s="437"/>
      <c r="B25" s="381"/>
      <c r="C25" s="381"/>
      <c r="D25" s="381"/>
      <c r="E25" s="381"/>
      <c r="F25" s="381"/>
      <c r="G25" s="381"/>
      <c r="H25" s="438"/>
      <c r="I25" s="144"/>
      <c r="J25" s="145"/>
    </row>
    <row r="26" spans="1:10" ht="17.25" customHeight="1">
      <c r="A26" s="437"/>
      <c r="B26" s="381"/>
      <c r="C26" s="381"/>
      <c r="D26" s="381"/>
      <c r="E26" s="381"/>
      <c r="F26" s="381"/>
      <c r="G26" s="381"/>
      <c r="H26" s="438"/>
      <c r="I26" s="144"/>
      <c r="J26" s="145"/>
    </row>
    <row r="27" spans="1:10" ht="17.25" customHeight="1">
      <c r="A27" s="437"/>
      <c r="B27" s="381"/>
      <c r="C27" s="381"/>
      <c r="D27" s="381"/>
      <c r="E27" s="381"/>
      <c r="F27" s="381"/>
      <c r="G27" s="381"/>
      <c r="H27" s="438"/>
      <c r="I27" s="144"/>
      <c r="J27" s="145"/>
    </row>
    <row r="28" spans="1:10" ht="17.25" customHeight="1">
      <c r="A28" s="437"/>
      <c r="B28" s="381"/>
      <c r="C28" s="381"/>
      <c r="D28" s="381"/>
      <c r="E28" s="381"/>
      <c r="F28" s="381"/>
      <c r="G28" s="381"/>
      <c r="H28" s="438"/>
      <c r="I28" s="144"/>
      <c r="J28" s="145"/>
    </row>
    <row r="29" spans="1:10" ht="17.25" customHeight="1">
      <c r="A29" s="439" t="s">
        <v>369</v>
      </c>
      <c r="B29" s="440"/>
      <c r="C29" s="440"/>
      <c r="D29" s="440"/>
      <c r="E29" s="440"/>
      <c r="F29" s="440"/>
      <c r="G29" s="440"/>
      <c r="H29" s="441"/>
      <c r="I29" s="152">
        <f>SUM(I21:I28)</f>
        <v>0</v>
      </c>
      <c r="J29" s="147"/>
    </row>
    <row r="30" spans="1:10" ht="17.25" customHeight="1">
      <c r="A30" s="453"/>
      <c r="B30" s="453"/>
      <c r="C30" s="453"/>
      <c r="D30" s="453"/>
      <c r="E30" s="453"/>
      <c r="F30" s="453"/>
      <c r="G30" s="453"/>
      <c r="H30" s="453"/>
      <c r="I30" s="453"/>
      <c r="J30" s="453"/>
    </row>
    <row r="31" spans="1:10" ht="17.25" customHeight="1">
      <c r="A31" s="453"/>
      <c r="B31" s="453"/>
      <c r="C31" s="453"/>
      <c r="D31" s="453"/>
      <c r="E31" s="453"/>
      <c r="F31" s="453"/>
      <c r="G31" s="453"/>
      <c r="H31" s="453"/>
      <c r="I31" s="453"/>
      <c r="J31" s="453"/>
    </row>
    <row r="32" spans="1:10" ht="17.25" customHeight="1">
      <c r="A32" s="153"/>
      <c r="B32" s="153"/>
      <c r="C32" s="153"/>
      <c r="D32" s="153"/>
      <c r="E32" s="153"/>
      <c r="F32" s="153"/>
      <c r="G32" s="153"/>
      <c r="H32" s="153"/>
      <c r="I32" s="153"/>
      <c r="J32" s="153"/>
    </row>
    <row r="33" spans="1:10" ht="17.25" customHeight="1">
      <c r="A33" s="447" t="s">
        <v>280</v>
      </c>
      <c r="B33" s="448"/>
      <c r="C33" s="448"/>
      <c r="D33" s="448"/>
      <c r="E33" s="448"/>
      <c r="F33" s="448"/>
      <c r="G33" s="448"/>
      <c r="H33" s="448"/>
      <c r="I33" s="448"/>
      <c r="J33" s="154"/>
    </row>
    <row r="34" spans="1:10" ht="17.25" customHeight="1">
      <c r="A34" s="155"/>
      <c r="B34" s="155" t="s">
        <v>211</v>
      </c>
      <c r="C34" s="303">
        <f>【第５号様式】実績報告書!N3</f>
        <v>0</v>
      </c>
      <c r="D34" s="155" t="s">
        <v>215</v>
      </c>
      <c r="E34" s="303">
        <f>【第５号様式】実績報告書!P3</f>
        <v>0</v>
      </c>
      <c r="F34" s="155" t="s">
        <v>315</v>
      </c>
      <c r="G34" s="303">
        <f>【第５号様式】実績報告書!R3</f>
        <v>0</v>
      </c>
      <c r="H34" s="155" t="s">
        <v>217</v>
      </c>
      <c r="I34" s="154"/>
      <c r="J34" s="154"/>
    </row>
    <row r="35" spans="1:10" ht="17.25" customHeight="1">
      <c r="A35" s="445" t="s">
        <v>285</v>
      </c>
      <c r="B35" s="446"/>
      <c r="C35" s="446"/>
      <c r="D35" s="446"/>
      <c r="E35" s="446"/>
      <c r="F35" s="446"/>
      <c r="G35" s="446"/>
      <c r="H35" s="446"/>
      <c r="I35" s="457">
        <f>【第１号様式】申請書!F12</f>
        <v>0</v>
      </c>
      <c r="J35" s="457"/>
    </row>
    <row r="36" spans="1:10" ht="17.25" customHeight="1">
      <c r="A36" s="445" t="s">
        <v>362</v>
      </c>
      <c r="B36" s="446"/>
      <c r="C36" s="446"/>
      <c r="D36" s="446"/>
      <c r="E36" s="446"/>
      <c r="F36" s="446"/>
      <c r="G36" s="446"/>
      <c r="H36" s="446"/>
      <c r="I36" s="451"/>
      <c r="J36" s="452"/>
    </row>
    <row r="37" spans="1:10" ht="17.25" customHeight="1">
      <c r="A37" s="445" t="s">
        <v>361</v>
      </c>
      <c r="B37" s="446"/>
      <c r="C37" s="446"/>
      <c r="D37" s="446"/>
      <c r="E37" s="446"/>
      <c r="F37" s="446"/>
      <c r="G37" s="446"/>
      <c r="H37" s="446"/>
      <c r="I37" s="170">
        <f>【第１号様式】申請書!H15</f>
        <v>0</v>
      </c>
      <c r="J37" s="170">
        <f>【第１号様式】申請書!W15</f>
        <v>0</v>
      </c>
    </row>
    <row r="38" spans="1:10" ht="17.25" customHeight="1">
      <c r="A38" s="149"/>
      <c r="B38" s="149"/>
      <c r="C38" s="149"/>
      <c r="D38" s="149"/>
      <c r="E38" s="149"/>
      <c r="F38" s="149"/>
      <c r="G38" s="149"/>
      <c r="H38" s="149"/>
      <c r="I38" s="156"/>
      <c r="J38" s="156"/>
    </row>
    <row r="39" spans="1:10">
      <c r="A39" s="149"/>
      <c r="B39" s="149"/>
      <c r="C39" s="149"/>
      <c r="D39" s="149"/>
      <c r="E39" s="149"/>
      <c r="F39" s="149"/>
      <c r="G39" s="149"/>
      <c r="H39" s="149"/>
      <c r="I39" s="149"/>
      <c r="J39" s="154"/>
    </row>
    <row r="40" spans="1:10">
      <c r="A40" s="449"/>
      <c r="B40" s="449"/>
      <c r="C40" s="449"/>
      <c r="D40" s="449"/>
      <c r="E40" s="449"/>
      <c r="F40" s="449"/>
      <c r="G40" s="449"/>
      <c r="H40" s="449"/>
      <c r="I40" s="449"/>
      <c r="J40" s="450"/>
    </row>
    <row r="41" spans="1:10">
      <c r="A41" s="157"/>
      <c r="B41" s="157"/>
      <c r="C41" s="157"/>
      <c r="D41" s="157"/>
      <c r="E41" s="157"/>
      <c r="F41" s="157"/>
      <c r="G41" s="157"/>
      <c r="H41" s="157"/>
      <c r="I41" s="157"/>
      <c r="J41" s="138" t="s">
        <v>278</v>
      </c>
    </row>
    <row r="42" spans="1:10">
      <c r="A42" s="157"/>
      <c r="B42" s="157"/>
      <c r="C42" s="157"/>
      <c r="D42" s="157"/>
      <c r="E42" s="157"/>
      <c r="F42" s="157"/>
      <c r="G42" s="157"/>
      <c r="H42" s="157"/>
      <c r="I42" s="157"/>
      <c r="J42" s="138" t="s">
        <v>278</v>
      </c>
    </row>
  </sheetData>
  <mergeCells count="34">
    <mergeCell ref="A40:J40"/>
    <mergeCell ref="A31:J31"/>
    <mergeCell ref="I36:J36"/>
    <mergeCell ref="I2:J2"/>
    <mergeCell ref="A4:J5"/>
    <mergeCell ref="A30:J30"/>
    <mergeCell ref="I35:J35"/>
    <mergeCell ref="A2:H2"/>
    <mergeCell ref="A6:H6"/>
    <mergeCell ref="A7:H7"/>
    <mergeCell ref="A8:H8"/>
    <mergeCell ref="A9:H9"/>
    <mergeCell ref="A10:H10"/>
    <mergeCell ref="A11:H11"/>
    <mergeCell ref="A12:H12"/>
    <mergeCell ref="A13:H13"/>
    <mergeCell ref="A14:H14"/>
    <mergeCell ref="A15:H15"/>
    <mergeCell ref="A16:H16"/>
    <mergeCell ref="A19:H19"/>
    <mergeCell ref="A20:H20"/>
    <mergeCell ref="A21:H21"/>
    <mergeCell ref="A22:H22"/>
    <mergeCell ref="A23:H23"/>
    <mergeCell ref="A24:H24"/>
    <mergeCell ref="A25:H25"/>
    <mergeCell ref="A35:H35"/>
    <mergeCell ref="A36:H36"/>
    <mergeCell ref="A37:H37"/>
    <mergeCell ref="A26:H26"/>
    <mergeCell ref="A27:H27"/>
    <mergeCell ref="A28:H28"/>
    <mergeCell ref="A29:H29"/>
    <mergeCell ref="A33:I33"/>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2026-04-30T00:15:03Z</cp:lastPrinted>
  <dcterms:created xsi:type="dcterms:W3CDTF">2022-09-13T02:25:29Z</dcterms:created>
  <dcterms:modified xsi:type="dcterms:W3CDTF">2026-07-14T09:23:23Z</dcterms:modified>
</cp:coreProperties>
</file>