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Box\健康づくり推進課\E_成人保健\6_がん対策\01_がん対策一般\05_がん対策一般（保健衛生施設・設備費国庫補助金）\R8\04_二次募集\"/>
    </mc:Choice>
  </mc:AlternateContent>
  <xr:revisionPtr revIDLastSave="0" documentId="13_ncr:1_{F09638A3-0234-4368-B71F-620AC2709A7D}" xr6:coauthVersionLast="47" xr6:coauthVersionMax="47" xr10:uidLastSave="{00000000-0000-0000-0000-000000000000}"/>
  <bookViews>
    <workbookView xWindow="-110" yWindow="-110" windowWidth="19420" windowHeight="11500" activeTab="1" xr2:uid="{00000000-000D-0000-FFFF-FFFF00000000}"/>
  </bookViews>
  <sheets>
    <sheet name="(記入例)" sheetId="16" r:id="rId1"/>
    <sheet name="総括表" sheetId="14" r:id="rId2"/>
    <sheet name="Sheet1" sheetId="15" r:id="rId3"/>
  </sheets>
  <externalReferences>
    <externalReference r:id="rId4"/>
  </externalReferences>
  <definedNames>
    <definedName name="施設種別" localSheetId="0">[1]Sheet1!$B$2:$B$2827</definedName>
    <definedName name="施設種別">Sheet1!$B$2:$B$2827</definedName>
    <definedName name="補助率" localSheetId="0">[1]Sheet1!$A$2:$A$7</definedName>
    <definedName name="補助率">Sheet1!$A$2:$A$7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16" l="1"/>
  <c r="L19" i="16"/>
  <c r="J19" i="16"/>
  <c r="I19" i="16"/>
  <c r="G19" i="16"/>
  <c r="F19" i="16"/>
  <c r="N16" i="16"/>
  <c r="P16" i="16" s="1"/>
  <c r="K16" i="16"/>
  <c r="H16" i="16"/>
  <c r="K12" i="16"/>
  <c r="H12" i="16"/>
  <c r="H19" i="16" s="1"/>
  <c r="N16" i="14"/>
  <c r="P16" i="14" s="1"/>
  <c r="P19" i="14" s="1"/>
  <c r="N19" i="14"/>
  <c r="M19" i="14"/>
  <c r="L19" i="14"/>
  <c r="J19" i="14"/>
  <c r="I19" i="14"/>
  <c r="G19" i="14"/>
  <c r="F19" i="14"/>
  <c r="H16" i="14"/>
  <c r="H19" i="14"/>
  <c r="H12" i="14"/>
  <c r="K12" i="14"/>
  <c r="N12" i="14"/>
  <c r="P12" i="14"/>
  <c r="K16" i="14"/>
  <c r="K19" i="14"/>
  <c r="N12" i="16" l="1"/>
  <c r="K19" i="16"/>
  <c r="P12" i="16" l="1"/>
  <c r="P19" i="16" s="1"/>
  <c r="N19"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P6" authorId="0" shapeId="0" xr:uid="{56B2E049-AB95-4B6D-A30D-0F381EA34463}">
      <text>
        <r>
          <rPr>
            <b/>
            <sz val="9"/>
            <color indexed="81"/>
            <rFont val="ＭＳ Ｐゴシック"/>
            <family val="3"/>
            <charset val="128"/>
          </rPr>
          <t>1,000円未満切り捨て</t>
        </r>
      </text>
    </comment>
    <comment ref="E7" authorId="0" shapeId="0" xr:uid="{7FB3608D-4E26-4543-A52B-31A95CBA9DC3}">
      <text>
        <r>
          <rPr>
            <b/>
            <sz val="9"/>
            <color indexed="81"/>
            <rFont val="ＭＳ Ｐゴシック"/>
            <family val="3"/>
            <charset val="128"/>
          </rPr>
          <t>・交付申請を行う事業者名とすること（支部単位で申請する場合等は、支部まで記載）。
・他の様式と名称を統一。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P6" authorId="0" shapeId="0" xr:uid="{00000000-0006-0000-0000-000001000000}">
      <text>
        <r>
          <rPr>
            <b/>
            <sz val="9"/>
            <color indexed="81"/>
            <rFont val="ＭＳ Ｐゴシック"/>
            <family val="3"/>
            <charset val="128"/>
          </rPr>
          <t>1,000円未満切り捨て</t>
        </r>
      </text>
    </comment>
    <comment ref="E7" authorId="0" shapeId="0" xr:uid="{00000000-0006-0000-0000-000002000000}">
      <text>
        <r>
          <rPr>
            <b/>
            <sz val="9"/>
            <color indexed="81"/>
            <rFont val="ＭＳ Ｐゴシック"/>
            <family val="3"/>
            <charset val="128"/>
          </rPr>
          <t>・交付申請を行う事業者名とすること（支部単位で申請する場合等は、支部まで記載）。
・他の様式と名称を統一。</t>
        </r>
      </text>
    </comment>
  </commentList>
</comments>
</file>

<file path=xl/sharedStrings.xml><?xml version="1.0" encoding="utf-8"?>
<sst xmlns="http://schemas.openxmlformats.org/spreadsheetml/2006/main" count="155" uniqueCount="85">
  <si>
    <t>様式第１－２号</t>
    <rPh sb="0" eb="2">
      <t>ヨウシキ</t>
    </rPh>
    <rPh sb="2" eb="3">
      <t>ダイ</t>
    </rPh>
    <rPh sb="6" eb="7">
      <t>ゴウ</t>
    </rPh>
    <phoneticPr fontId="5"/>
  </si>
  <si>
    <r>
      <t>令和　　年度　保健衛生施設等</t>
    </r>
    <r>
      <rPr>
        <b/>
        <sz val="14"/>
        <color indexed="10"/>
        <rFont val="ＭＳ Ｐ明朝"/>
        <family val="1"/>
        <charset val="128"/>
      </rPr>
      <t>設備</t>
    </r>
    <r>
      <rPr>
        <b/>
        <sz val="14"/>
        <rFont val="ＭＳ Ｐ明朝"/>
        <family val="1"/>
        <charset val="128"/>
      </rPr>
      <t>整備計画総括表</t>
    </r>
    <rPh sb="0" eb="2">
      <t>レイワ</t>
    </rPh>
    <rPh sb="18" eb="20">
      <t>ケイカク</t>
    </rPh>
    <rPh sb="20" eb="22">
      <t>ソウカツ</t>
    </rPh>
    <rPh sb="22" eb="23">
      <t>ヒョウ</t>
    </rPh>
    <phoneticPr fontId="5"/>
  </si>
  <si>
    <t>寄付金</t>
  </si>
  <si>
    <t>対象経費の</t>
    <rPh sb="0" eb="2">
      <t>タイショウ</t>
    </rPh>
    <rPh sb="2" eb="4">
      <t>ケイヒ</t>
    </rPh>
    <phoneticPr fontId="5"/>
  </si>
  <si>
    <t>県または</t>
    <phoneticPr fontId="5"/>
  </si>
  <si>
    <t>国庫補助</t>
    <rPh sb="2" eb="4">
      <t>ホジョ</t>
    </rPh>
    <phoneticPr fontId="5"/>
  </si>
  <si>
    <t>補</t>
  </si>
  <si>
    <t>区分</t>
    <rPh sb="0" eb="2">
      <t>クブン</t>
    </rPh>
    <phoneticPr fontId="5"/>
  </si>
  <si>
    <t>県（市）</t>
    <rPh sb="0" eb="1">
      <t>ケン</t>
    </rPh>
    <rPh sb="2" eb="3">
      <t>シ</t>
    </rPh>
    <phoneticPr fontId="5"/>
  </si>
  <si>
    <t>施設名</t>
    <phoneticPr fontId="5"/>
  </si>
  <si>
    <t>設置主体</t>
  </si>
  <si>
    <t>総事業費</t>
    <rPh sb="0" eb="1">
      <t>ソウ</t>
    </rPh>
    <rPh sb="1" eb="4">
      <t>ジギョウヒ</t>
    </rPh>
    <phoneticPr fontId="5"/>
  </si>
  <si>
    <t>その他</t>
  </si>
  <si>
    <t>差引額</t>
  </si>
  <si>
    <t>基準額</t>
    <rPh sb="0" eb="3">
      <t>キジュンガク</t>
    </rPh>
    <phoneticPr fontId="5"/>
  </si>
  <si>
    <t>選定額</t>
    <rPh sb="0" eb="2">
      <t>センテイ</t>
    </rPh>
    <rPh sb="2" eb="3">
      <t>ガク</t>
    </rPh>
    <phoneticPr fontId="5"/>
  </si>
  <si>
    <t>市の負担</t>
    <phoneticPr fontId="5"/>
  </si>
  <si>
    <t>助</t>
  </si>
  <si>
    <t>予算</t>
    <phoneticPr fontId="5"/>
  </si>
  <si>
    <t>収入額</t>
  </si>
  <si>
    <t>支出予定額</t>
    <rPh sb="0" eb="2">
      <t>シシュツ</t>
    </rPh>
    <rPh sb="2" eb="5">
      <t>ヨテイガク</t>
    </rPh>
    <phoneticPr fontId="5"/>
  </si>
  <si>
    <t>(補助)</t>
    <phoneticPr fontId="5"/>
  </si>
  <si>
    <t>(補助)額</t>
    <rPh sb="4" eb="5">
      <t>ガク</t>
    </rPh>
    <phoneticPr fontId="5"/>
  </si>
  <si>
    <t>基本額</t>
  </si>
  <si>
    <t>率</t>
  </si>
  <si>
    <t>所要額</t>
  </si>
  <si>
    <t>措置</t>
    <phoneticPr fontId="5"/>
  </si>
  <si>
    <t>備考</t>
  </si>
  <si>
    <t>基本額</t>
    <phoneticPr fontId="5"/>
  </si>
  <si>
    <t>状況</t>
    <phoneticPr fontId="5"/>
  </si>
  <si>
    <t>(A)</t>
  </si>
  <si>
    <t>(B)</t>
  </si>
  <si>
    <t>(A)－(B)＝(C)</t>
    <phoneticPr fontId="5"/>
  </si>
  <si>
    <t>（D）</t>
    <phoneticPr fontId="5"/>
  </si>
  <si>
    <t>(E)</t>
    <phoneticPr fontId="5"/>
  </si>
  <si>
    <t>(F)</t>
    <phoneticPr fontId="5"/>
  </si>
  <si>
    <t>(G)</t>
    <phoneticPr fontId="5"/>
  </si>
  <si>
    <t>(Ｈ)</t>
    <phoneticPr fontId="5"/>
  </si>
  <si>
    <t>(I)</t>
    <phoneticPr fontId="5"/>
  </si>
  <si>
    <t>(J)</t>
    <phoneticPr fontId="5"/>
  </si>
  <si>
    <t>(I)×(J)＝（K）</t>
    <phoneticPr fontId="5"/>
  </si>
  <si>
    <t>直</t>
    <rPh sb="0" eb="1">
      <t>チョク</t>
    </rPh>
    <phoneticPr fontId="5"/>
  </si>
  <si>
    <t>接</t>
    <rPh sb="0" eb="1">
      <t>セツ</t>
    </rPh>
    <phoneticPr fontId="5"/>
  </si>
  <si>
    <t>補</t>
    <rPh sb="0" eb="1">
      <t>ホ</t>
    </rPh>
    <phoneticPr fontId="5"/>
  </si>
  <si>
    <t>助</t>
    <rPh sb="0" eb="1">
      <t>ジョ</t>
    </rPh>
    <phoneticPr fontId="5"/>
  </si>
  <si>
    <t>間</t>
    <rPh sb="0" eb="1">
      <t>カン</t>
    </rPh>
    <phoneticPr fontId="5"/>
  </si>
  <si>
    <t>計</t>
    <rPh sb="0" eb="1">
      <t>ケイ</t>
    </rPh>
    <phoneticPr fontId="5"/>
  </si>
  <si>
    <t>－</t>
  </si>
  <si>
    <t>※国庫補助所要額（K）については、千円未満切り捨てとする。</t>
    <rPh sb="1" eb="3">
      <t>コッコ</t>
    </rPh>
    <rPh sb="3" eb="5">
      <t>ホジョ</t>
    </rPh>
    <rPh sb="5" eb="8">
      <t>ショヨウガク</t>
    </rPh>
    <rPh sb="17" eb="18">
      <t>セン</t>
    </rPh>
    <rPh sb="18" eb="21">
      <t>エンミマン</t>
    </rPh>
    <rPh sb="21" eb="22">
      <t>キ</t>
    </rPh>
    <rPh sb="23" eb="24">
      <t>ス</t>
    </rPh>
    <phoneticPr fontId="5"/>
  </si>
  <si>
    <t>補助率</t>
    <rPh sb="0" eb="3">
      <t>ホジョリツ</t>
    </rPh>
    <phoneticPr fontId="5"/>
  </si>
  <si>
    <t>施設種別</t>
    <rPh sb="0" eb="2">
      <t>シセツ</t>
    </rPh>
    <rPh sb="2" eb="4">
      <t>シュベツ</t>
    </rPh>
    <phoneticPr fontId="5"/>
  </si>
  <si>
    <t>精神科病院</t>
    <rPh sb="0" eb="2">
      <t>セイシン</t>
    </rPh>
    <rPh sb="2" eb="3">
      <t>カ</t>
    </rPh>
    <rPh sb="3" eb="5">
      <t>ビョウイン</t>
    </rPh>
    <phoneticPr fontId="3"/>
  </si>
  <si>
    <t>精神保健福祉センター</t>
    <rPh sb="0" eb="2">
      <t>セイシン</t>
    </rPh>
    <rPh sb="2" eb="4">
      <t>ホケン</t>
    </rPh>
    <rPh sb="4" eb="6">
      <t>フクシ</t>
    </rPh>
    <phoneticPr fontId="3"/>
  </si>
  <si>
    <t>精神科デイ・ケア施設</t>
    <rPh sb="0" eb="3">
      <t>セイシンカ</t>
    </rPh>
    <rPh sb="8" eb="10">
      <t>シセツ</t>
    </rPh>
    <phoneticPr fontId="3"/>
  </si>
  <si>
    <t>精神科救急車</t>
    <rPh sb="0" eb="2">
      <t>セイシン</t>
    </rPh>
    <rPh sb="2" eb="3">
      <t>カ</t>
    </rPh>
    <rPh sb="3" eb="6">
      <t>キュウキュウシャ</t>
    </rPh>
    <phoneticPr fontId="3"/>
  </si>
  <si>
    <t>10/10</t>
    <phoneticPr fontId="5"/>
  </si>
  <si>
    <t>食肉衛生検査所</t>
  </si>
  <si>
    <t>定額</t>
    <rPh sb="0" eb="2">
      <t>テイガク</t>
    </rPh>
    <phoneticPr fontId="5"/>
  </si>
  <si>
    <t>市場衛生検査所</t>
    <rPh sb="0" eb="2">
      <t>シジョウ</t>
    </rPh>
    <rPh sb="2" eb="4">
      <t>エイセイ</t>
    </rPh>
    <rPh sb="4" eb="7">
      <t>ケンサショ</t>
    </rPh>
    <phoneticPr fontId="3"/>
  </si>
  <si>
    <t>原爆被爆者保健福祉施設</t>
    <rPh sb="0" eb="2">
      <t>ゲンバク</t>
    </rPh>
    <rPh sb="2" eb="5">
      <t>ヒバクシャ</t>
    </rPh>
    <rPh sb="5" eb="7">
      <t>ホケン</t>
    </rPh>
    <rPh sb="7" eb="9">
      <t>フクシ</t>
    </rPh>
    <rPh sb="9" eb="11">
      <t>シセツ</t>
    </rPh>
    <phoneticPr fontId="3"/>
  </si>
  <si>
    <t>原爆被爆者健康管理施設</t>
    <rPh sb="0" eb="2">
      <t>ゲンバク</t>
    </rPh>
    <rPh sb="2" eb="5">
      <t>ヒバクシャ</t>
    </rPh>
    <rPh sb="5" eb="7">
      <t>ケンコウ</t>
    </rPh>
    <rPh sb="7" eb="9">
      <t>カンリ</t>
    </rPh>
    <rPh sb="9" eb="11">
      <t>シセツ</t>
    </rPh>
    <phoneticPr fontId="3"/>
  </si>
  <si>
    <t>原爆医療施設</t>
    <rPh sb="0" eb="2">
      <t>ゲンバク</t>
    </rPh>
    <rPh sb="2" eb="4">
      <t>イリョウ</t>
    </rPh>
    <rPh sb="4" eb="6">
      <t>シセツ</t>
    </rPh>
    <phoneticPr fontId="3"/>
  </si>
  <si>
    <t>医薬分業推進支援センター</t>
  </si>
  <si>
    <t>エイズ治療拠点病院</t>
    <rPh sb="3" eb="5">
      <t>チリョウ</t>
    </rPh>
    <rPh sb="5" eb="7">
      <t>キョテン</t>
    </rPh>
    <rPh sb="7" eb="9">
      <t>ビョウイン</t>
    </rPh>
    <phoneticPr fontId="3"/>
  </si>
  <si>
    <t>結核研究所</t>
    <rPh sb="0" eb="2">
      <t>ケッカク</t>
    </rPh>
    <rPh sb="2" eb="5">
      <t>ケンキュウジョ</t>
    </rPh>
    <phoneticPr fontId="3"/>
  </si>
  <si>
    <t>地方中核がん診療施設等</t>
    <rPh sb="0" eb="2">
      <t>チホウ</t>
    </rPh>
    <rPh sb="2" eb="4">
      <t>チュウカク</t>
    </rPh>
    <rPh sb="6" eb="8">
      <t>シンリョウ</t>
    </rPh>
    <rPh sb="8" eb="10">
      <t>シセツ</t>
    </rPh>
    <rPh sb="10" eb="11">
      <t>トウ</t>
    </rPh>
    <phoneticPr fontId="3"/>
  </si>
  <si>
    <t>難病医療拠点・協力病院</t>
    <rPh sb="0" eb="2">
      <t>ナンビョウ</t>
    </rPh>
    <rPh sb="2" eb="4">
      <t>イリョウ</t>
    </rPh>
    <rPh sb="4" eb="6">
      <t>キョテン</t>
    </rPh>
    <rPh sb="7" eb="9">
      <t>キョウリョク</t>
    </rPh>
    <rPh sb="9" eb="11">
      <t>ビョウイン</t>
    </rPh>
    <phoneticPr fontId="3"/>
  </si>
  <si>
    <t>と畜場</t>
    <rPh sb="1" eb="2">
      <t>チク</t>
    </rPh>
    <rPh sb="2" eb="3">
      <t>ジョウ</t>
    </rPh>
    <phoneticPr fontId="3"/>
  </si>
  <si>
    <t>感染症指定医療機関</t>
    <rPh sb="0" eb="3">
      <t>カンセンショウ</t>
    </rPh>
    <rPh sb="3" eb="7">
      <t>シテイイリョウ</t>
    </rPh>
    <rPh sb="7" eb="9">
      <t>キカン</t>
    </rPh>
    <phoneticPr fontId="3"/>
  </si>
  <si>
    <t>臍帯血バンク</t>
    <rPh sb="0" eb="2">
      <t>サイタイ</t>
    </rPh>
    <rPh sb="2" eb="3">
      <t>ケツ</t>
    </rPh>
    <phoneticPr fontId="3"/>
  </si>
  <si>
    <t>精神科救急情報センター</t>
    <rPh sb="0" eb="3">
      <t>セイシンカ</t>
    </rPh>
    <rPh sb="3" eb="5">
      <t>キュウキュウ</t>
    </rPh>
    <rPh sb="5" eb="7">
      <t>ジョウホウ</t>
    </rPh>
    <phoneticPr fontId="3"/>
  </si>
  <si>
    <t>眼球あっせん機関</t>
    <rPh sb="0" eb="2">
      <t>ガンキュウ</t>
    </rPh>
    <rPh sb="6" eb="8">
      <t>キカン</t>
    </rPh>
    <phoneticPr fontId="3"/>
  </si>
  <si>
    <t>感染症外来協力医療機関</t>
    <rPh sb="0" eb="3">
      <t>カンセンショウ</t>
    </rPh>
    <rPh sb="3" eb="5">
      <t>ガイライ</t>
    </rPh>
    <rPh sb="5" eb="7">
      <t>キョウリョク</t>
    </rPh>
    <rPh sb="7" eb="9">
      <t>イリョウ</t>
    </rPh>
    <rPh sb="9" eb="11">
      <t>キカン</t>
    </rPh>
    <phoneticPr fontId="3"/>
  </si>
  <si>
    <t>組織バンク</t>
    <rPh sb="0" eb="2">
      <t>ソシキ</t>
    </rPh>
    <phoneticPr fontId="3"/>
  </si>
  <si>
    <t>マンモグラフィ検診実施機関</t>
    <rPh sb="7" eb="9">
      <t>ケンシン</t>
    </rPh>
    <rPh sb="9" eb="11">
      <t>ジッシ</t>
    </rPh>
    <rPh sb="11" eb="13">
      <t>キカン</t>
    </rPh>
    <phoneticPr fontId="3"/>
  </si>
  <si>
    <t>新型インフルエンザ患者入院医療機関</t>
    <rPh sb="0" eb="2">
      <t>シンガタ</t>
    </rPh>
    <rPh sb="9" eb="11">
      <t>カンジャ</t>
    </rPh>
    <rPh sb="11" eb="13">
      <t>ニュウイン</t>
    </rPh>
    <rPh sb="13" eb="15">
      <t>イリョウ</t>
    </rPh>
    <rPh sb="15" eb="17">
      <t>キカン</t>
    </rPh>
    <phoneticPr fontId="3"/>
  </si>
  <si>
    <t>ＨＩＶ検査・相談室</t>
  </si>
  <si>
    <t>末梢血幹細胞採取施設</t>
    <rPh sb="0" eb="3">
      <t>マッショウケツ</t>
    </rPh>
    <rPh sb="3" eb="6">
      <t>カンサイボウ</t>
    </rPh>
    <rPh sb="6" eb="8">
      <t>サイシュ</t>
    </rPh>
    <rPh sb="8" eb="10">
      <t>シセツ</t>
    </rPh>
    <phoneticPr fontId="3"/>
  </si>
  <si>
    <t>喫煙専用室等の基準適合性を検証する機関</t>
    <rPh sb="17" eb="19">
      <t>キカン</t>
    </rPh>
    <phoneticPr fontId="5"/>
  </si>
  <si>
    <t>地方衛生研究所等</t>
    <rPh sb="0" eb="8">
      <t>チホウエイセイケンキュウショトウ</t>
    </rPh>
    <phoneticPr fontId="5"/>
  </si>
  <si>
    <r>
      <t>令和８年度　保健衛生施設等</t>
    </r>
    <r>
      <rPr>
        <b/>
        <sz val="14"/>
        <color indexed="10"/>
        <rFont val="ＭＳ Ｐ明朝"/>
        <family val="1"/>
        <charset val="128"/>
      </rPr>
      <t>設備</t>
    </r>
    <r>
      <rPr>
        <b/>
        <sz val="14"/>
        <rFont val="ＭＳ Ｐ明朝"/>
        <family val="1"/>
        <charset val="128"/>
      </rPr>
      <t>整備計画総括表</t>
    </r>
    <rPh sb="0" eb="2">
      <t>レイワ</t>
    </rPh>
    <rPh sb="17" eb="19">
      <t>ケイカク</t>
    </rPh>
    <rPh sb="19" eb="21">
      <t>ソウカツ</t>
    </rPh>
    <rPh sb="21" eb="22">
      <t>ヒョウ</t>
    </rPh>
    <phoneticPr fontId="5"/>
  </si>
  <si>
    <t>福島県</t>
    <rPh sb="0" eb="3">
      <t>フクシマケン</t>
    </rPh>
    <phoneticPr fontId="5"/>
  </si>
  <si>
    <t>〇〇病院</t>
    <rPh sb="2" eb="4">
      <t>ビョウイン</t>
    </rPh>
    <phoneticPr fontId="5"/>
  </si>
  <si>
    <t>医療法人○〇会</t>
    <rPh sb="0" eb="4">
      <t>イリョウホウジン</t>
    </rPh>
    <rPh sb="6" eb="7">
      <t>カイ</t>
    </rPh>
    <phoneticPr fontId="5"/>
  </si>
  <si>
    <t>有</t>
    <rPh sb="0" eb="1">
      <t>アリ</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</si>
</sst>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施&quot;&quot;設&quot;&quot;種&quot;&quot;別&quot;\(\ @\ \)"/>
  </numFmts>
  <fonts count="16" x14ac:knownFonts="1">
    <font>
      <sz val="11"/>
      <name val="ＭＳ Ｐゴシック"/>
      <family val="3"/>
      <charset val="128"/>
    </font>
    <font>
      <sz val="11"/>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6"/>
      <name val="ＭＳ Ｐゴシック"/>
      <family val="3"/>
      <charset val="128"/>
    </font>
    <font>
      <sz val="16"/>
      <name val="ＭＳ Ｐ明朝"/>
      <family val="1"/>
      <charset val="128"/>
    </font>
    <font>
      <sz val="10"/>
      <name val="ＭＳ Ｐ明朝"/>
      <family val="1"/>
      <charset val="128"/>
    </font>
    <font>
      <sz val="12"/>
      <name val="ＭＳ Ｐゴシック"/>
      <family val="3"/>
      <charset val="128"/>
    </font>
    <font>
      <sz val="10"/>
      <name val="ＭＳ Ｐゴシック"/>
      <family val="3"/>
      <charset val="128"/>
    </font>
    <font>
      <b/>
      <sz val="14"/>
      <name val="ＭＳ Ｐ明朝"/>
      <family val="1"/>
      <charset val="128"/>
    </font>
    <font>
      <u/>
      <sz val="12"/>
      <name val="ＭＳ Ｐ明朝"/>
      <family val="1"/>
      <charset val="128"/>
    </font>
    <font>
      <sz val="10"/>
      <color indexed="12"/>
      <name val="ＭＳ Ｐ明朝"/>
      <family val="1"/>
      <charset val="128"/>
    </font>
    <font>
      <b/>
      <sz val="14"/>
      <color indexed="10"/>
      <name val="ＭＳ Ｐ明朝"/>
      <family val="1"/>
      <charset val="128"/>
    </font>
    <font>
      <b/>
      <sz val="9"/>
      <color indexed="81"/>
      <name val="ＭＳ Ｐゴシック"/>
      <family val="3"/>
      <charset val="128"/>
    </font>
    <font>
      <sz val="11"/>
      <color rgb="FFFF0000"/>
      <name val="ＭＳ Ｐゴシック"/>
      <family val="3"/>
      <charset val="128"/>
    </font>
  </fonts>
  <fills count="2">
    <fill>
      <patternFill patternType="none"/>
    </fill>
    <fill>
      <patternFill patternType="gray125"/>
    </fill>
  </fills>
  <borders count="34">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right style="thin">
        <color indexed="64"/>
      </right>
      <top style="double">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xf numFmtId="38" fontId="1" fillId="0" borderId="0" applyFont="0" applyFill="0" applyBorder="0" applyAlignment="0" applyProtection="0"/>
  </cellStyleXfs>
  <cellXfs count="99">
    <xf numFmtId="0" fontId="0" fillId="0" borderId="0" xfId="0"/>
    <xf numFmtId="0" fontId="0" fillId="0" borderId="0" xfId="0" applyAlignment="1">
      <alignment vertical="center"/>
    </xf>
    <xf numFmtId="0" fontId="8" fillId="0" borderId="0" xfId="0" applyFont="1"/>
    <xf numFmtId="3" fontId="9" fillId="0" borderId="0" xfId="0" applyNumberFormat="1" applyFont="1" applyAlignment="1">
      <alignment vertical="center"/>
    </xf>
    <xf numFmtId="0" fontId="8" fillId="0" borderId="0" xfId="0" applyFont="1" applyAlignment="1">
      <alignment vertical="center"/>
    </xf>
    <xf numFmtId="3" fontId="0" fillId="0" borderId="0" xfId="0" applyNumberForma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2" fillId="0" borderId="0" xfId="0" applyFont="1" applyAlignment="1">
      <alignment horizontal="centerContinuous" vertical="center"/>
    </xf>
    <xf numFmtId="0" fontId="2" fillId="0" borderId="0" xfId="0" applyFont="1"/>
    <xf numFmtId="0" fontId="2" fillId="0" borderId="0" xfId="0" applyFont="1" applyAlignment="1">
      <alignment horizontal="distributed" vertical="center" justifyLastLine="1"/>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horizontal="distributed" vertical="center"/>
    </xf>
    <xf numFmtId="0" fontId="2" fillId="0" borderId="2" xfId="0" applyFont="1" applyBorder="1" applyAlignment="1">
      <alignment horizontal="distributed" vertical="center"/>
    </xf>
    <xf numFmtId="0" fontId="2" fillId="0" borderId="2"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6" xfId="0" applyFont="1" applyBorder="1" applyAlignment="1">
      <alignment horizontal="center" vertical="center"/>
    </xf>
    <xf numFmtId="0" fontId="2" fillId="0" borderId="8" xfId="0" applyFont="1" applyBorder="1" applyAlignment="1">
      <alignment horizontal="distributed" vertical="center" justifyLastLine="1"/>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horizontal="center" vertical="center" shrinkToFit="1"/>
    </xf>
    <xf numFmtId="0" fontId="2" fillId="0" borderId="9" xfId="0" applyFont="1" applyBorder="1" applyAlignment="1">
      <alignmen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10" xfId="0" applyFont="1" applyBorder="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7" fillId="0" borderId="15" xfId="0" applyFont="1" applyBorder="1" applyAlignment="1">
      <alignment vertical="center" wrapText="1"/>
    </xf>
    <xf numFmtId="0" fontId="7" fillId="0" borderId="3" xfId="0" applyFont="1" applyBorder="1" applyAlignment="1">
      <alignment vertical="center" wrapText="1"/>
    </xf>
    <xf numFmtId="3" fontId="12" fillId="0" borderId="2" xfId="0" applyNumberFormat="1" applyFont="1" applyBorder="1" applyAlignment="1">
      <alignment vertical="center"/>
    </xf>
    <xf numFmtId="12" fontId="12" fillId="0" borderId="2" xfId="0" applyNumberFormat="1" applyFont="1" applyBorder="1" applyAlignment="1">
      <alignment vertical="center"/>
    </xf>
    <xf numFmtId="9" fontId="7" fillId="0" borderId="4" xfId="0" applyNumberFormat="1" applyFont="1" applyBorder="1" applyAlignment="1">
      <alignment horizontal="left" vertical="center"/>
    </xf>
    <xf numFmtId="0" fontId="7" fillId="0" borderId="9" xfId="0" applyFont="1" applyBorder="1" applyAlignment="1">
      <alignment vertical="center" wrapText="1"/>
    </xf>
    <xf numFmtId="0" fontId="7" fillId="0" borderId="7" xfId="0" applyFont="1" applyBorder="1" applyAlignment="1">
      <alignment vertical="center" wrapText="1"/>
    </xf>
    <xf numFmtId="3" fontId="12" fillId="0" borderId="6" xfId="0" applyNumberFormat="1" applyFont="1" applyBorder="1" applyAlignment="1">
      <alignment vertical="center"/>
    </xf>
    <xf numFmtId="12" fontId="12" fillId="0" borderId="6" xfId="0" applyNumberFormat="1" applyFont="1" applyBorder="1" applyAlignment="1">
      <alignment vertical="center"/>
    </xf>
    <xf numFmtId="9" fontId="7" fillId="0" borderId="8" xfId="0" applyNumberFormat="1" applyFont="1" applyBorder="1" applyAlignment="1">
      <alignment horizontal="left" vertical="center"/>
    </xf>
    <xf numFmtId="0" fontId="2" fillId="0" borderId="16" xfId="0" applyFont="1" applyBorder="1" applyAlignment="1">
      <alignment horizontal="center" vertical="center"/>
    </xf>
    <xf numFmtId="0" fontId="7" fillId="0" borderId="17" xfId="0" applyFont="1" applyBorder="1" applyAlignment="1">
      <alignment vertical="center" wrapText="1"/>
    </xf>
    <xf numFmtId="0" fontId="7" fillId="0" borderId="18" xfId="0" applyFont="1" applyBorder="1" applyAlignment="1">
      <alignment vertical="center" wrapText="1"/>
    </xf>
    <xf numFmtId="3" fontId="12" fillId="0" borderId="19" xfId="0" applyNumberFormat="1" applyFont="1" applyBorder="1" applyAlignment="1">
      <alignment vertical="center"/>
    </xf>
    <xf numFmtId="12" fontId="12" fillId="0" borderId="19" xfId="0" applyNumberFormat="1" applyFont="1" applyBorder="1" applyAlignment="1">
      <alignment vertical="center"/>
    </xf>
    <xf numFmtId="9" fontId="7" fillId="0" borderId="20" xfId="0" applyNumberFormat="1" applyFont="1" applyBorder="1" applyAlignment="1">
      <alignment horizontal="left" vertical="center"/>
    </xf>
    <xf numFmtId="0" fontId="2" fillId="0" borderId="21" xfId="0" applyFont="1" applyBorder="1" applyAlignment="1">
      <alignment horizontal="center" vertical="center"/>
    </xf>
    <xf numFmtId="0" fontId="7" fillId="0" borderId="22" xfId="0" applyFont="1" applyBorder="1" applyAlignment="1">
      <alignment vertical="center" wrapText="1"/>
    </xf>
    <xf numFmtId="0" fontId="7" fillId="0" borderId="23" xfId="0" applyFont="1" applyBorder="1" applyAlignment="1">
      <alignment vertical="center" wrapText="1"/>
    </xf>
    <xf numFmtId="3" fontId="12" fillId="0" borderId="24" xfId="0" applyNumberFormat="1" applyFont="1" applyBorder="1" applyAlignment="1">
      <alignment vertical="center"/>
    </xf>
    <xf numFmtId="12" fontId="12" fillId="0" borderId="24" xfId="0" applyNumberFormat="1" applyFont="1" applyBorder="1" applyAlignment="1">
      <alignment vertical="center"/>
    </xf>
    <xf numFmtId="9" fontId="7" fillId="0" borderId="25" xfId="0" applyNumberFormat="1" applyFont="1" applyBorder="1" applyAlignment="1">
      <alignment horizontal="left" vertical="center"/>
    </xf>
    <xf numFmtId="3" fontId="7" fillId="0" borderId="26" xfId="0" applyNumberFormat="1" applyFont="1" applyBorder="1" applyAlignment="1">
      <alignment horizontal="center" vertical="center"/>
    </xf>
    <xf numFmtId="0" fontId="4" fillId="0" borderId="0" xfId="0" applyFont="1" applyAlignment="1">
      <alignment vertical="center"/>
    </xf>
    <xf numFmtId="0" fontId="2" fillId="0" borderId="27" xfId="0" applyFont="1" applyBorder="1" applyAlignment="1">
      <alignment horizontal="center" vertical="center" shrinkToFit="1"/>
    </xf>
    <xf numFmtId="0" fontId="2" fillId="0" borderId="13" xfId="0" applyFont="1" applyBorder="1" applyAlignment="1">
      <alignment horizontal="center" vertical="center" shrinkToFit="1"/>
    </xf>
    <xf numFmtId="12" fontId="0" fillId="0" borderId="0" xfId="0" applyNumberFormat="1"/>
    <xf numFmtId="49" fontId="0" fillId="0" borderId="0" xfId="0" applyNumberFormat="1"/>
    <xf numFmtId="3" fontId="7" fillId="0" borderId="2" xfId="0" applyNumberFormat="1" applyFont="1" applyBorder="1" applyAlignment="1">
      <alignment horizontal="right" vertical="center"/>
    </xf>
    <xf numFmtId="3" fontId="12" fillId="0" borderId="2" xfId="0" applyNumberFormat="1" applyFont="1" applyBorder="1" applyAlignment="1">
      <alignment horizontal="right" vertical="center"/>
    </xf>
    <xf numFmtId="3" fontId="7" fillId="0" borderId="6" xfId="0" applyNumberFormat="1" applyFont="1" applyBorder="1" applyAlignment="1">
      <alignment horizontal="right" vertical="center"/>
    </xf>
    <xf numFmtId="3" fontId="12" fillId="0" borderId="6" xfId="0" applyNumberFormat="1" applyFont="1" applyBorder="1" applyAlignment="1">
      <alignment horizontal="right" vertical="center"/>
    </xf>
    <xf numFmtId="3" fontId="7" fillId="0" borderId="19" xfId="0" applyNumberFormat="1" applyFont="1" applyBorder="1" applyAlignment="1">
      <alignment horizontal="right" vertical="center"/>
    </xf>
    <xf numFmtId="3" fontId="12" fillId="0" borderId="19" xfId="0" applyNumberFormat="1" applyFont="1" applyBorder="1" applyAlignment="1">
      <alignment horizontal="right" vertical="center"/>
    </xf>
    <xf numFmtId="3" fontId="7" fillId="0" borderId="24" xfId="0" applyNumberFormat="1" applyFont="1" applyBorder="1" applyAlignment="1">
      <alignment horizontal="right" vertical="center"/>
    </xf>
    <xf numFmtId="3" fontId="12" fillId="0" borderId="24" xfId="0" applyNumberFormat="1" applyFont="1" applyBorder="1" applyAlignment="1">
      <alignment horizontal="right" vertical="center"/>
    </xf>
    <xf numFmtId="3" fontId="12" fillId="0" borderId="3" xfId="0" applyNumberFormat="1" applyFont="1" applyBorder="1" applyAlignment="1">
      <alignment horizontal="right" vertical="center"/>
    </xf>
    <xf numFmtId="3" fontId="12" fillId="0" borderId="7" xfId="0" applyNumberFormat="1" applyFont="1" applyBorder="1" applyAlignment="1">
      <alignment horizontal="right" vertical="center"/>
    </xf>
    <xf numFmtId="3" fontId="12" fillId="0" borderId="18" xfId="0" applyNumberFormat="1" applyFont="1" applyBorder="1" applyAlignment="1">
      <alignment horizontal="right" vertical="center"/>
    </xf>
    <xf numFmtId="3" fontId="12" fillId="0" borderId="23" xfId="0" applyNumberFormat="1" applyFont="1" applyBorder="1" applyAlignment="1">
      <alignment horizontal="right" vertical="center"/>
    </xf>
    <xf numFmtId="38" fontId="7" fillId="0" borderId="26" xfId="1" applyFont="1" applyFill="1" applyBorder="1" applyAlignment="1">
      <alignment horizontal="right" vertical="center"/>
    </xf>
    <xf numFmtId="3" fontId="7" fillId="0" borderId="26" xfId="0" applyNumberFormat="1" applyFont="1" applyBorder="1" applyAlignment="1">
      <alignment horizontal="right" vertical="center"/>
    </xf>
    <xf numFmtId="3" fontId="7" fillId="0" borderId="28" xfId="0" applyNumberFormat="1" applyFont="1" applyBorder="1" applyAlignment="1">
      <alignment horizontal="right" vertical="center"/>
    </xf>
    <xf numFmtId="3" fontId="7" fillId="0" borderId="29" xfId="0" applyNumberFormat="1"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2" xfId="0" applyFont="1" applyBorder="1" applyAlignment="1">
      <alignment horizontal="distributed" vertical="center"/>
    </xf>
    <xf numFmtId="0" fontId="7" fillId="0" borderId="6" xfId="0" applyFont="1" applyBorder="1" applyAlignment="1">
      <alignment horizontal="distributed" vertical="center"/>
    </xf>
    <xf numFmtId="0" fontId="7" fillId="0" borderId="8" xfId="0" applyFont="1" applyBorder="1" applyAlignment="1">
      <alignment horizontal="distributed" vertical="center"/>
    </xf>
    <xf numFmtId="38" fontId="7" fillId="0" borderId="6" xfId="1" applyFont="1" applyFill="1" applyBorder="1" applyAlignment="1">
      <alignment horizontal="right" vertical="center"/>
    </xf>
    <xf numFmtId="12" fontId="7" fillId="0" borderId="6" xfId="0" applyNumberFormat="1" applyFont="1" applyBorder="1" applyAlignment="1">
      <alignment horizontal="center" vertical="center" shrinkToFit="1"/>
    </xf>
    <xf numFmtId="38" fontId="7" fillId="0" borderId="0" xfId="1" applyFont="1" applyFill="1" applyBorder="1" applyAlignment="1">
      <alignment horizontal="right" vertical="center"/>
    </xf>
    <xf numFmtId="0" fontId="7" fillId="0" borderId="5" xfId="0" applyFont="1" applyBorder="1" applyAlignment="1">
      <alignment horizontal="distributed" vertical="center"/>
    </xf>
    <xf numFmtId="0" fontId="7" fillId="0" borderId="19" xfId="0" applyFont="1" applyBorder="1" applyAlignment="1">
      <alignment horizontal="distributed" vertical="center"/>
    </xf>
    <xf numFmtId="0" fontId="7" fillId="0" borderId="24" xfId="0" applyFont="1" applyBorder="1" applyAlignment="1">
      <alignment horizontal="distributed" vertical="center"/>
    </xf>
    <xf numFmtId="0" fontId="15" fillId="0" borderId="0" xfId="0" applyFont="1"/>
    <xf numFmtId="0" fontId="2" fillId="0" borderId="30" xfId="0" applyFont="1" applyBorder="1" applyAlignment="1">
      <alignment horizontal="center" vertical="center"/>
    </xf>
    <xf numFmtId="0" fontId="2" fillId="0" borderId="26" xfId="0" applyFont="1" applyBorder="1" applyAlignment="1">
      <alignment horizontal="center" vertical="center"/>
    </xf>
    <xf numFmtId="0" fontId="10" fillId="0" borderId="0" xfId="0" applyFont="1" applyAlignment="1">
      <alignment horizontal="center" vertical="center"/>
    </xf>
    <xf numFmtId="0" fontId="3" fillId="0" borderId="0" xfId="0" applyFont="1" applyAlignment="1">
      <alignment horizontal="center" vertical="center"/>
    </xf>
    <xf numFmtId="3" fontId="12" fillId="0" borderId="31" xfId="0" applyNumberFormat="1" applyFont="1" applyBorder="1" applyAlignment="1">
      <alignment vertical="center"/>
    </xf>
    <xf numFmtId="0" fontId="9" fillId="0" borderId="32" xfId="0" applyFont="1" applyBorder="1" applyAlignment="1">
      <alignment vertical="center"/>
    </xf>
    <xf numFmtId="0" fontId="9" fillId="0" borderId="33" xfId="0" applyFont="1" applyBorder="1" applyAlignment="1">
      <alignment vertical="center"/>
    </xf>
    <xf numFmtId="176" fontId="11" fillId="0" borderId="0" xfId="0" applyNumberFormat="1" applyFont="1" applyAlignment="1">
      <alignment vertical="center" shrinkToFit="1"/>
    </xf>
  </cellXfs>
  <cellStyles count="2">
    <cellStyle name="桁区切り" xfId="1" builtinId="6"/>
    <cellStyle name="標準" xfId="0" builtinId="0"/>
  </cellStyles>
  <dxfs count="4">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383801</xdr:colOff>
      <xdr:row>19</xdr:row>
      <xdr:rowOff>67422</xdr:rowOff>
    </xdr:from>
    <xdr:to>
      <xdr:col>15</xdr:col>
      <xdr:colOff>520164</xdr:colOff>
      <xdr:row>22</xdr:row>
      <xdr:rowOff>40803</xdr:rowOff>
    </xdr:to>
    <xdr:sp macro="" textlink="">
      <xdr:nvSpPr>
        <xdr:cNvPr id="2" name="テキスト ボックス 1">
          <a:extLst>
            <a:ext uri="{FF2B5EF4-FFF2-40B4-BE49-F238E27FC236}">
              <a16:creationId xmlns:a16="http://schemas.microsoft.com/office/drawing/2014/main" id="{EA482DEF-16F9-49EF-ABAE-8F7EA7272EAD}"/>
            </a:ext>
          </a:extLst>
        </xdr:cNvPr>
        <xdr:cNvSpPr txBox="1"/>
      </xdr:nvSpPr>
      <xdr:spPr>
        <a:xfrm>
          <a:off x="4016001" y="5077572"/>
          <a:ext cx="6994363" cy="709981"/>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・青色のセルを入力願います。</a:t>
          </a:r>
          <a:endParaRPr kumimoji="1" lang="en-US" altLang="ja-JP" sz="1600" b="1"/>
        </a:p>
        <a:p>
          <a:r>
            <a:rPr kumimoji="1" lang="ja-JP" altLang="en-US" sz="1600" b="1"/>
            <a:t>・</a:t>
          </a:r>
          <a:r>
            <a:rPr kumimoji="1" lang="en-US" altLang="ja-JP" sz="1600" b="1"/>
            <a:t>D</a:t>
          </a:r>
          <a:r>
            <a:rPr kumimoji="1" lang="ja-JP" altLang="en-US" sz="1600" b="1"/>
            <a:t>基準額欄は　「</a:t>
          </a:r>
          <a:r>
            <a:rPr kumimoji="1" lang="en-US" altLang="ja-JP" sz="1600" b="1"/>
            <a:t>16,200,000</a:t>
          </a:r>
          <a:r>
            <a:rPr kumimoji="1" lang="ja-JP" altLang="en-US" sz="1600" b="1"/>
            <a:t>円</a:t>
          </a:r>
          <a:r>
            <a:rPr kumimoji="1" lang="en-US" altLang="ja-JP" sz="1600" b="1"/>
            <a:t>×</a:t>
          </a:r>
          <a:r>
            <a:rPr kumimoji="1" lang="ja-JP" altLang="en-US" sz="1600" b="1"/>
            <a:t>台数」の金額を入力してください。</a:t>
          </a:r>
        </a:p>
      </xdr:txBody>
    </xdr:sp>
    <xdr:clientData/>
  </xdr:twoCellAnchor>
  <xdr:twoCellAnchor>
    <xdr:from>
      <xdr:col>3</xdr:col>
      <xdr:colOff>180603</xdr:colOff>
      <xdr:row>0</xdr:row>
      <xdr:rowOff>107951</xdr:rowOff>
    </xdr:from>
    <xdr:to>
      <xdr:col>4</xdr:col>
      <xdr:colOff>381188</xdr:colOff>
      <xdr:row>2</xdr:row>
      <xdr:rowOff>95811</xdr:rowOff>
    </xdr:to>
    <xdr:sp macro="" textlink="">
      <xdr:nvSpPr>
        <xdr:cNvPr id="3" name="テキスト ボックス 2">
          <a:extLst>
            <a:ext uri="{FF2B5EF4-FFF2-40B4-BE49-F238E27FC236}">
              <a16:creationId xmlns:a16="http://schemas.microsoft.com/office/drawing/2014/main" id="{721BD034-5FDA-4C74-ACBF-3006C05FB880}"/>
            </a:ext>
          </a:extLst>
        </xdr:cNvPr>
        <xdr:cNvSpPr txBox="1"/>
      </xdr:nvSpPr>
      <xdr:spPr>
        <a:xfrm>
          <a:off x="1234703" y="107951"/>
          <a:ext cx="1083235" cy="49586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記入例</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2&#12288;&#30476;&#8594;&#38306;&#20418;&#27231;&#38306;/&#35201;&#32177;&#12539;&#27096;&#24335;/x&#12304;&#25552;&#20986;&#27096;&#24335;&#12305;&#35373;V_07_00&#65288;&#20107;&#26989;&#32773;&#21517;&#65289;01&#27096;&#24335;&#31532;01-2&#21495;&#65288;&#32207;&#25324;&#34920;&#65289;.xls" TargetMode="External"/><Relationship Id="rId2" Type="http://schemas.openxmlformats.org/officeDocument/2006/relationships/externalLinkPath" Target="file:///C:\Box\&#20581;&#24247;&#12389;&#12367;&#12426;&#25512;&#36914;&#35506;\E_&#25104;&#20154;&#20445;&#20581;\6_&#12364;&#12435;&#23550;&#31574;\01_&#12364;&#12435;&#23550;&#31574;&#19968;&#33324;\05_&#12364;&#12435;&#23550;&#31574;&#19968;&#33324;&#65288;&#20445;&#20581;&#34907;&#29983;&#26045;&#35373;&#12539;&#35373;&#20633;&#36027;&#22269;&#24235;&#35036;&#21161;&#37329;&#65289;\R8\02&#12288;&#30476;&#8594;&#38306;&#20418;&#27231;&#38306;\&#35201;&#32177;&#12539;&#27096;&#24335;\x&#12304;&#25552;&#20986;&#27096;&#24335;&#12305;&#35373;V_07_00&#65288;&#20107;&#26989;&#32773;&#21517;&#65289;01&#27096;&#24335;&#31532;01-2&#21495;&#65288;&#32207;&#25324;&#34920;&#65289;.xls" TargetMode="External"/><Relationship Id="rId1" Type="http://schemas.openxmlformats.org/officeDocument/2006/relationships/externalLinkPath" Target="/Box/&#20581;&#24247;&#12389;&#12367;&#12426;&#25512;&#36914;&#35506;/E_&#25104;&#20154;&#20445;&#20581;/6_&#12364;&#12435;&#23550;&#31574;/01_&#12364;&#12435;&#23550;&#31574;&#19968;&#33324;/05_&#12364;&#12435;&#23550;&#31574;&#19968;&#33324;&#65288;&#20445;&#20581;&#34907;&#29983;&#26045;&#35373;&#12539;&#35373;&#20633;&#36027;&#22269;&#24235;&#35036;&#21161;&#37329;&#65289;/R8/02&#12288;&#30476;&#8594;&#38306;&#20418;&#27231;&#38306;/&#35201;&#32177;&#12539;&#27096;&#24335;/x&#12304;&#25552;&#20986;&#27096;&#24335;&#12305;&#35373;V_07_00&#65288;&#20107;&#26989;&#32773;&#21517;&#65289;01&#27096;&#24335;&#31532;01-2&#21495;&#65288;&#32207;&#25324;&#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総括表"/>
      <sheetName val="(記入例)"/>
      <sheetName val="Sheet1"/>
    </sheetNames>
    <sheetDataSet>
      <sheetData sheetId="0"/>
      <sheetData sheetId="1"/>
      <sheetData sheetId="2">
        <row r="2">
          <cell r="A2">
            <v>0.33333333333333331</v>
          </cell>
          <cell r="B2" t="str">
            <v>精神科病院</v>
          </cell>
        </row>
        <row r="3">
          <cell r="A3">
            <v>0.5</v>
          </cell>
          <cell r="B3" t="str">
            <v>精神保健福祉センター</v>
          </cell>
        </row>
        <row r="4">
          <cell r="A4">
            <v>0.66666666666666663</v>
          </cell>
          <cell r="B4" t="str">
            <v>精神科デイ・ケア施設</v>
          </cell>
        </row>
        <row r="5">
          <cell r="A5">
            <v>0.75</v>
          </cell>
          <cell r="B5" t="str">
            <v>精神科救急車</v>
          </cell>
        </row>
        <row r="6">
          <cell r="A6" t="str">
            <v>10/10</v>
          </cell>
          <cell r="B6" t="str">
            <v>食肉衛生検査所</v>
          </cell>
        </row>
        <row r="7">
          <cell r="A7" t="str">
            <v>定額</v>
          </cell>
          <cell r="B7" t="str">
            <v>市場衛生検査所</v>
          </cell>
        </row>
        <row r="8">
          <cell r="B8" t="str">
            <v>原爆被爆者保健福祉施設</v>
          </cell>
        </row>
        <row r="9">
          <cell r="B9" t="str">
            <v>原爆被爆者健康管理施設</v>
          </cell>
        </row>
        <row r="10">
          <cell r="B10" t="str">
            <v>原爆医療施設</v>
          </cell>
        </row>
        <row r="11">
          <cell r="B11" t="str">
            <v>医薬分業推進支援センター</v>
          </cell>
        </row>
        <row r="12">
          <cell r="B12" t="str">
            <v>エイズ治療拠点病院</v>
          </cell>
        </row>
        <row r="13">
          <cell r="B13" t="str">
            <v>結核研究所</v>
          </cell>
        </row>
        <row r="14">
          <cell r="B14" t="str">
            <v>地方中核がん診療施設等</v>
          </cell>
        </row>
        <row r="15">
          <cell r="B15" t="str">
            <v>難病医療拠点・協力病院</v>
          </cell>
        </row>
        <row r="16">
          <cell r="B16" t="str">
            <v>と畜場</v>
          </cell>
        </row>
        <row r="17">
          <cell r="B17" t="str">
            <v>感染症指定医療機関</v>
          </cell>
        </row>
        <row r="18">
          <cell r="B18" t="str">
            <v>臍帯血バンク</v>
          </cell>
        </row>
        <row r="19">
          <cell r="B19" t="str">
            <v>精神科救急情報センター</v>
          </cell>
        </row>
        <row r="20">
          <cell r="B20" t="str">
            <v>眼球あっせん機関</v>
          </cell>
        </row>
        <row r="21">
          <cell r="B21" t="str">
            <v>感染症外来協力医療機関</v>
          </cell>
        </row>
        <row r="22">
          <cell r="B22" t="str">
            <v>組織バンク</v>
          </cell>
        </row>
        <row r="23">
          <cell r="B23" t="str">
            <v>マンモグラフィ検診実施機関</v>
          </cell>
        </row>
        <row r="24">
          <cell r="B24" t="str">
            <v>新型インフルエンザ患者入院医療機関</v>
          </cell>
        </row>
        <row r="25">
          <cell r="B25" t="str">
            <v>ＨＩＶ検査・相談室</v>
          </cell>
        </row>
        <row r="26">
          <cell r="B26" t="str">
            <v>末梢血幹細胞採取施設</v>
          </cell>
        </row>
        <row r="27">
          <cell r="B27" t="str">
            <v>喫煙専用室等の基準適合性を検証する機関</v>
          </cell>
        </row>
        <row r="28">
          <cell r="B28" t="str">
            <v>地方衛生研究所等</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9F6FB-E5C3-4DED-9880-60CBA102C619}">
  <dimension ref="B1:R109"/>
  <sheetViews>
    <sheetView zoomScale="85" zoomScaleNormal="85" workbookViewId="0">
      <selection activeCell="B2" sqref="B2:R2"/>
    </sheetView>
  </sheetViews>
  <sheetFormatPr defaultColWidth="9" defaultRowHeight="13" x14ac:dyDescent="0.2"/>
  <cols>
    <col min="1" max="1" width="0.81640625" style="1" customWidth="1"/>
    <col min="2" max="2" width="5.6328125" style="1" customWidth="1"/>
    <col min="3" max="3" width="8.6328125" style="1" customWidth="1"/>
    <col min="4" max="5" width="12.6328125" style="1" customWidth="1"/>
    <col min="6" max="14" width="11.6328125" style="1" customWidth="1"/>
    <col min="15" max="15" width="5.08984375" style="1" customWidth="1"/>
    <col min="16" max="16" width="11.6328125" style="1" customWidth="1"/>
    <col min="17" max="17" width="5.6328125" style="1" customWidth="1"/>
    <col min="18" max="18" width="10.90625" style="1" customWidth="1"/>
    <col min="19" max="19" width="0.81640625" style="1" customWidth="1"/>
    <col min="20" max="256" width="9" style="1"/>
    <col min="257" max="257" width="0.81640625" style="1" customWidth="1"/>
    <col min="258" max="258" width="5.6328125" style="1" customWidth="1"/>
    <col min="259" max="259" width="8.6328125" style="1" customWidth="1"/>
    <col min="260" max="261" width="12.6328125" style="1" customWidth="1"/>
    <col min="262" max="270" width="11.6328125" style="1" customWidth="1"/>
    <col min="271" max="271" width="5.08984375" style="1" customWidth="1"/>
    <col min="272" max="272" width="11.6328125" style="1" customWidth="1"/>
    <col min="273" max="273" width="5.6328125" style="1" customWidth="1"/>
    <col min="274" max="274" width="10.90625" style="1" customWidth="1"/>
    <col min="275" max="275" width="0.81640625" style="1" customWidth="1"/>
    <col min="276" max="512" width="9" style="1"/>
    <col min="513" max="513" width="0.81640625" style="1" customWidth="1"/>
    <col min="514" max="514" width="5.6328125" style="1" customWidth="1"/>
    <col min="515" max="515" width="8.6328125" style="1" customWidth="1"/>
    <col min="516" max="517" width="12.6328125" style="1" customWidth="1"/>
    <col min="518" max="526" width="11.6328125" style="1" customWidth="1"/>
    <col min="527" max="527" width="5.08984375" style="1" customWidth="1"/>
    <col min="528" max="528" width="11.6328125" style="1" customWidth="1"/>
    <col min="529" max="529" width="5.6328125" style="1" customWidth="1"/>
    <col min="530" max="530" width="10.90625" style="1" customWidth="1"/>
    <col min="531" max="531" width="0.81640625" style="1" customWidth="1"/>
    <col min="532" max="768" width="9" style="1"/>
    <col min="769" max="769" width="0.81640625" style="1" customWidth="1"/>
    <col min="770" max="770" width="5.6328125" style="1" customWidth="1"/>
    <col min="771" max="771" width="8.6328125" style="1" customWidth="1"/>
    <col min="772" max="773" width="12.6328125" style="1" customWidth="1"/>
    <col min="774" max="782" width="11.6328125" style="1" customWidth="1"/>
    <col min="783" max="783" width="5.08984375" style="1" customWidth="1"/>
    <col min="784" max="784" width="11.6328125" style="1" customWidth="1"/>
    <col min="785" max="785" width="5.6328125" style="1" customWidth="1"/>
    <col min="786" max="786" width="10.90625" style="1" customWidth="1"/>
    <col min="787" max="787" width="0.81640625" style="1" customWidth="1"/>
    <col min="788" max="1024" width="9" style="1"/>
    <col min="1025" max="1025" width="0.81640625" style="1" customWidth="1"/>
    <col min="1026" max="1026" width="5.6328125" style="1" customWidth="1"/>
    <col min="1027" max="1027" width="8.6328125" style="1" customWidth="1"/>
    <col min="1028" max="1029" width="12.6328125" style="1" customWidth="1"/>
    <col min="1030" max="1038" width="11.6328125" style="1" customWidth="1"/>
    <col min="1039" max="1039" width="5.08984375" style="1" customWidth="1"/>
    <col min="1040" max="1040" width="11.6328125" style="1" customWidth="1"/>
    <col min="1041" max="1041" width="5.6328125" style="1" customWidth="1"/>
    <col min="1042" max="1042" width="10.90625" style="1" customWidth="1"/>
    <col min="1043" max="1043" width="0.81640625" style="1" customWidth="1"/>
    <col min="1044" max="1280" width="9" style="1"/>
    <col min="1281" max="1281" width="0.81640625" style="1" customWidth="1"/>
    <col min="1282" max="1282" width="5.6328125" style="1" customWidth="1"/>
    <col min="1283" max="1283" width="8.6328125" style="1" customWidth="1"/>
    <col min="1284" max="1285" width="12.6328125" style="1" customWidth="1"/>
    <col min="1286" max="1294" width="11.6328125" style="1" customWidth="1"/>
    <col min="1295" max="1295" width="5.08984375" style="1" customWidth="1"/>
    <col min="1296" max="1296" width="11.6328125" style="1" customWidth="1"/>
    <col min="1297" max="1297" width="5.6328125" style="1" customWidth="1"/>
    <col min="1298" max="1298" width="10.90625" style="1" customWidth="1"/>
    <col min="1299" max="1299" width="0.81640625" style="1" customWidth="1"/>
    <col min="1300" max="1536" width="9" style="1"/>
    <col min="1537" max="1537" width="0.81640625" style="1" customWidth="1"/>
    <col min="1538" max="1538" width="5.6328125" style="1" customWidth="1"/>
    <col min="1539" max="1539" width="8.6328125" style="1" customWidth="1"/>
    <col min="1540" max="1541" width="12.6328125" style="1" customWidth="1"/>
    <col min="1542" max="1550" width="11.6328125" style="1" customWidth="1"/>
    <col min="1551" max="1551" width="5.08984375" style="1" customWidth="1"/>
    <col min="1552" max="1552" width="11.6328125" style="1" customWidth="1"/>
    <col min="1553" max="1553" width="5.6328125" style="1" customWidth="1"/>
    <col min="1554" max="1554" width="10.90625" style="1" customWidth="1"/>
    <col min="1555" max="1555" width="0.81640625" style="1" customWidth="1"/>
    <col min="1556" max="1792" width="9" style="1"/>
    <col min="1793" max="1793" width="0.81640625" style="1" customWidth="1"/>
    <col min="1794" max="1794" width="5.6328125" style="1" customWidth="1"/>
    <col min="1795" max="1795" width="8.6328125" style="1" customWidth="1"/>
    <col min="1796" max="1797" width="12.6328125" style="1" customWidth="1"/>
    <col min="1798" max="1806" width="11.6328125" style="1" customWidth="1"/>
    <col min="1807" max="1807" width="5.08984375" style="1" customWidth="1"/>
    <col min="1808" max="1808" width="11.6328125" style="1" customWidth="1"/>
    <col min="1809" max="1809" width="5.6328125" style="1" customWidth="1"/>
    <col min="1810" max="1810" width="10.90625" style="1" customWidth="1"/>
    <col min="1811" max="1811" width="0.81640625" style="1" customWidth="1"/>
    <col min="1812" max="2048" width="9" style="1"/>
    <col min="2049" max="2049" width="0.81640625" style="1" customWidth="1"/>
    <col min="2050" max="2050" width="5.6328125" style="1" customWidth="1"/>
    <col min="2051" max="2051" width="8.6328125" style="1" customWidth="1"/>
    <col min="2052" max="2053" width="12.6328125" style="1" customWidth="1"/>
    <col min="2054" max="2062" width="11.6328125" style="1" customWidth="1"/>
    <col min="2063" max="2063" width="5.08984375" style="1" customWidth="1"/>
    <col min="2064" max="2064" width="11.6328125" style="1" customWidth="1"/>
    <col min="2065" max="2065" width="5.6328125" style="1" customWidth="1"/>
    <col min="2066" max="2066" width="10.90625" style="1" customWidth="1"/>
    <col min="2067" max="2067" width="0.81640625" style="1" customWidth="1"/>
    <col min="2068" max="2304" width="9" style="1"/>
    <col min="2305" max="2305" width="0.81640625" style="1" customWidth="1"/>
    <col min="2306" max="2306" width="5.6328125" style="1" customWidth="1"/>
    <col min="2307" max="2307" width="8.6328125" style="1" customWidth="1"/>
    <col min="2308" max="2309" width="12.6328125" style="1" customWidth="1"/>
    <col min="2310" max="2318" width="11.6328125" style="1" customWidth="1"/>
    <col min="2319" max="2319" width="5.08984375" style="1" customWidth="1"/>
    <col min="2320" max="2320" width="11.6328125" style="1" customWidth="1"/>
    <col min="2321" max="2321" width="5.6328125" style="1" customWidth="1"/>
    <col min="2322" max="2322" width="10.90625" style="1" customWidth="1"/>
    <col min="2323" max="2323" width="0.81640625" style="1" customWidth="1"/>
    <col min="2324" max="2560" width="9" style="1"/>
    <col min="2561" max="2561" width="0.81640625" style="1" customWidth="1"/>
    <col min="2562" max="2562" width="5.6328125" style="1" customWidth="1"/>
    <col min="2563" max="2563" width="8.6328125" style="1" customWidth="1"/>
    <col min="2564" max="2565" width="12.6328125" style="1" customWidth="1"/>
    <col min="2566" max="2574" width="11.6328125" style="1" customWidth="1"/>
    <col min="2575" max="2575" width="5.08984375" style="1" customWidth="1"/>
    <col min="2576" max="2576" width="11.6328125" style="1" customWidth="1"/>
    <col min="2577" max="2577" width="5.6328125" style="1" customWidth="1"/>
    <col min="2578" max="2578" width="10.90625" style="1" customWidth="1"/>
    <col min="2579" max="2579" width="0.81640625" style="1" customWidth="1"/>
    <col min="2580" max="2816" width="9" style="1"/>
    <col min="2817" max="2817" width="0.81640625" style="1" customWidth="1"/>
    <col min="2818" max="2818" width="5.6328125" style="1" customWidth="1"/>
    <col min="2819" max="2819" width="8.6328125" style="1" customWidth="1"/>
    <col min="2820" max="2821" width="12.6328125" style="1" customWidth="1"/>
    <col min="2822" max="2830" width="11.6328125" style="1" customWidth="1"/>
    <col min="2831" max="2831" width="5.08984375" style="1" customWidth="1"/>
    <col min="2832" max="2832" width="11.6328125" style="1" customWidth="1"/>
    <col min="2833" max="2833" width="5.6328125" style="1" customWidth="1"/>
    <col min="2834" max="2834" width="10.90625" style="1" customWidth="1"/>
    <col min="2835" max="2835" width="0.81640625" style="1" customWidth="1"/>
    <col min="2836" max="3072" width="9" style="1"/>
    <col min="3073" max="3073" width="0.81640625" style="1" customWidth="1"/>
    <col min="3074" max="3074" width="5.6328125" style="1" customWidth="1"/>
    <col min="3075" max="3075" width="8.6328125" style="1" customWidth="1"/>
    <col min="3076" max="3077" width="12.6328125" style="1" customWidth="1"/>
    <col min="3078" max="3086" width="11.6328125" style="1" customWidth="1"/>
    <col min="3087" max="3087" width="5.08984375" style="1" customWidth="1"/>
    <col min="3088" max="3088" width="11.6328125" style="1" customWidth="1"/>
    <col min="3089" max="3089" width="5.6328125" style="1" customWidth="1"/>
    <col min="3090" max="3090" width="10.90625" style="1" customWidth="1"/>
    <col min="3091" max="3091" width="0.81640625" style="1" customWidth="1"/>
    <col min="3092" max="3328" width="9" style="1"/>
    <col min="3329" max="3329" width="0.81640625" style="1" customWidth="1"/>
    <col min="3330" max="3330" width="5.6328125" style="1" customWidth="1"/>
    <col min="3331" max="3331" width="8.6328125" style="1" customWidth="1"/>
    <col min="3332" max="3333" width="12.6328125" style="1" customWidth="1"/>
    <col min="3334" max="3342" width="11.6328125" style="1" customWidth="1"/>
    <col min="3343" max="3343" width="5.08984375" style="1" customWidth="1"/>
    <col min="3344" max="3344" width="11.6328125" style="1" customWidth="1"/>
    <col min="3345" max="3345" width="5.6328125" style="1" customWidth="1"/>
    <col min="3346" max="3346" width="10.90625" style="1" customWidth="1"/>
    <col min="3347" max="3347" width="0.81640625" style="1" customWidth="1"/>
    <col min="3348" max="3584" width="9" style="1"/>
    <col min="3585" max="3585" width="0.81640625" style="1" customWidth="1"/>
    <col min="3586" max="3586" width="5.6328125" style="1" customWidth="1"/>
    <col min="3587" max="3587" width="8.6328125" style="1" customWidth="1"/>
    <col min="3588" max="3589" width="12.6328125" style="1" customWidth="1"/>
    <col min="3590" max="3598" width="11.6328125" style="1" customWidth="1"/>
    <col min="3599" max="3599" width="5.08984375" style="1" customWidth="1"/>
    <col min="3600" max="3600" width="11.6328125" style="1" customWidth="1"/>
    <col min="3601" max="3601" width="5.6328125" style="1" customWidth="1"/>
    <col min="3602" max="3602" width="10.90625" style="1" customWidth="1"/>
    <col min="3603" max="3603" width="0.81640625" style="1" customWidth="1"/>
    <col min="3604" max="3840" width="9" style="1"/>
    <col min="3841" max="3841" width="0.81640625" style="1" customWidth="1"/>
    <col min="3842" max="3842" width="5.6328125" style="1" customWidth="1"/>
    <col min="3843" max="3843" width="8.6328125" style="1" customWidth="1"/>
    <col min="3844" max="3845" width="12.6328125" style="1" customWidth="1"/>
    <col min="3846" max="3854" width="11.6328125" style="1" customWidth="1"/>
    <col min="3855" max="3855" width="5.08984375" style="1" customWidth="1"/>
    <col min="3856" max="3856" width="11.6328125" style="1" customWidth="1"/>
    <col min="3857" max="3857" width="5.6328125" style="1" customWidth="1"/>
    <col min="3858" max="3858" width="10.90625" style="1" customWidth="1"/>
    <col min="3859" max="3859" width="0.81640625" style="1" customWidth="1"/>
    <col min="3860" max="4096" width="9" style="1"/>
    <col min="4097" max="4097" width="0.81640625" style="1" customWidth="1"/>
    <col min="4098" max="4098" width="5.6328125" style="1" customWidth="1"/>
    <col min="4099" max="4099" width="8.6328125" style="1" customWidth="1"/>
    <col min="4100" max="4101" width="12.6328125" style="1" customWidth="1"/>
    <col min="4102" max="4110" width="11.6328125" style="1" customWidth="1"/>
    <col min="4111" max="4111" width="5.08984375" style="1" customWidth="1"/>
    <col min="4112" max="4112" width="11.6328125" style="1" customWidth="1"/>
    <col min="4113" max="4113" width="5.6328125" style="1" customWidth="1"/>
    <col min="4114" max="4114" width="10.90625" style="1" customWidth="1"/>
    <col min="4115" max="4115" width="0.81640625" style="1" customWidth="1"/>
    <col min="4116" max="4352" width="9" style="1"/>
    <col min="4353" max="4353" width="0.81640625" style="1" customWidth="1"/>
    <col min="4354" max="4354" width="5.6328125" style="1" customWidth="1"/>
    <col min="4355" max="4355" width="8.6328125" style="1" customWidth="1"/>
    <col min="4356" max="4357" width="12.6328125" style="1" customWidth="1"/>
    <col min="4358" max="4366" width="11.6328125" style="1" customWidth="1"/>
    <col min="4367" max="4367" width="5.08984375" style="1" customWidth="1"/>
    <col min="4368" max="4368" width="11.6328125" style="1" customWidth="1"/>
    <col min="4369" max="4369" width="5.6328125" style="1" customWidth="1"/>
    <col min="4370" max="4370" width="10.90625" style="1" customWidth="1"/>
    <col min="4371" max="4371" width="0.81640625" style="1" customWidth="1"/>
    <col min="4372" max="4608" width="9" style="1"/>
    <col min="4609" max="4609" width="0.81640625" style="1" customWidth="1"/>
    <col min="4610" max="4610" width="5.6328125" style="1" customWidth="1"/>
    <col min="4611" max="4611" width="8.6328125" style="1" customWidth="1"/>
    <col min="4612" max="4613" width="12.6328125" style="1" customWidth="1"/>
    <col min="4614" max="4622" width="11.6328125" style="1" customWidth="1"/>
    <col min="4623" max="4623" width="5.08984375" style="1" customWidth="1"/>
    <col min="4624" max="4624" width="11.6328125" style="1" customWidth="1"/>
    <col min="4625" max="4625" width="5.6328125" style="1" customWidth="1"/>
    <col min="4626" max="4626" width="10.90625" style="1" customWidth="1"/>
    <col min="4627" max="4627" width="0.81640625" style="1" customWidth="1"/>
    <col min="4628" max="4864" width="9" style="1"/>
    <col min="4865" max="4865" width="0.81640625" style="1" customWidth="1"/>
    <col min="4866" max="4866" width="5.6328125" style="1" customWidth="1"/>
    <col min="4867" max="4867" width="8.6328125" style="1" customWidth="1"/>
    <col min="4868" max="4869" width="12.6328125" style="1" customWidth="1"/>
    <col min="4870" max="4878" width="11.6328125" style="1" customWidth="1"/>
    <col min="4879" max="4879" width="5.08984375" style="1" customWidth="1"/>
    <col min="4880" max="4880" width="11.6328125" style="1" customWidth="1"/>
    <col min="4881" max="4881" width="5.6328125" style="1" customWidth="1"/>
    <col min="4882" max="4882" width="10.90625" style="1" customWidth="1"/>
    <col min="4883" max="4883" width="0.81640625" style="1" customWidth="1"/>
    <col min="4884" max="5120" width="9" style="1"/>
    <col min="5121" max="5121" width="0.81640625" style="1" customWidth="1"/>
    <col min="5122" max="5122" width="5.6328125" style="1" customWidth="1"/>
    <col min="5123" max="5123" width="8.6328125" style="1" customWidth="1"/>
    <col min="5124" max="5125" width="12.6328125" style="1" customWidth="1"/>
    <col min="5126" max="5134" width="11.6328125" style="1" customWidth="1"/>
    <col min="5135" max="5135" width="5.08984375" style="1" customWidth="1"/>
    <col min="5136" max="5136" width="11.6328125" style="1" customWidth="1"/>
    <col min="5137" max="5137" width="5.6328125" style="1" customWidth="1"/>
    <col min="5138" max="5138" width="10.90625" style="1" customWidth="1"/>
    <col min="5139" max="5139" width="0.81640625" style="1" customWidth="1"/>
    <col min="5140" max="5376" width="9" style="1"/>
    <col min="5377" max="5377" width="0.81640625" style="1" customWidth="1"/>
    <col min="5378" max="5378" width="5.6328125" style="1" customWidth="1"/>
    <col min="5379" max="5379" width="8.6328125" style="1" customWidth="1"/>
    <col min="5380" max="5381" width="12.6328125" style="1" customWidth="1"/>
    <col min="5382" max="5390" width="11.6328125" style="1" customWidth="1"/>
    <col min="5391" max="5391" width="5.08984375" style="1" customWidth="1"/>
    <col min="5392" max="5392" width="11.6328125" style="1" customWidth="1"/>
    <col min="5393" max="5393" width="5.6328125" style="1" customWidth="1"/>
    <col min="5394" max="5394" width="10.90625" style="1" customWidth="1"/>
    <col min="5395" max="5395" width="0.81640625" style="1" customWidth="1"/>
    <col min="5396" max="5632" width="9" style="1"/>
    <col min="5633" max="5633" width="0.81640625" style="1" customWidth="1"/>
    <col min="5634" max="5634" width="5.6328125" style="1" customWidth="1"/>
    <col min="5635" max="5635" width="8.6328125" style="1" customWidth="1"/>
    <col min="5636" max="5637" width="12.6328125" style="1" customWidth="1"/>
    <col min="5638" max="5646" width="11.6328125" style="1" customWidth="1"/>
    <col min="5647" max="5647" width="5.08984375" style="1" customWidth="1"/>
    <col min="5648" max="5648" width="11.6328125" style="1" customWidth="1"/>
    <col min="5649" max="5649" width="5.6328125" style="1" customWidth="1"/>
    <col min="5650" max="5650" width="10.90625" style="1" customWidth="1"/>
    <col min="5651" max="5651" width="0.81640625" style="1" customWidth="1"/>
    <col min="5652" max="5888" width="9" style="1"/>
    <col min="5889" max="5889" width="0.81640625" style="1" customWidth="1"/>
    <col min="5890" max="5890" width="5.6328125" style="1" customWidth="1"/>
    <col min="5891" max="5891" width="8.6328125" style="1" customWidth="1"/>
    <col min="5892" max="5893" width="12.6328125" style="1" customWidth="1"/>
    <col min="5894" max="5902" width="11.6328125" style="1" customWidth="1"/>
    <col min="5903" max="5903" width="5.08984375" style="1" customWidth="1"/>
    <col min="5904" max="5904" width="11.6328125" style="1" customWidth="1"/>
    <col min="5905" max="5905" width="5.6328125" style="1" customWidth="1"/>
    <col min="5906" max="5906" width="10.90625" style="1" customWidth="1"/>
    <col min="5907" max="5907" width="0.81640625" style="1" customWidth="1"/>
    <col min="5908" max="6144" width="9" style="1"/>
    <col min="6145" max="6145" width="0.81640625" style="1" customWidth="1"/>
    <col min="6146" max="6146" width="5.6328125" style="1" customWidth="1"/>
    <col min="6147" max="6147" width="8.6328125" style="1" customWidth="1"/>
    <col min="6148" max="6149" width="12.6328125" style="1" customWidth="1"/>
    <col min="6150" max="6158" width="11.6328125" style="1" customWidth="1"/>
    <col min="6159" max="6159" width="5.08984375" style="1" customWidth="1"/>
    <col min="6160" max="6160" width="11.6328125" style="1" customWidth="1"/>
    <col min="6161" max="6161" width="5.6328125" style="1" customWidth="1"/>
    <col min="6162" max="6162" width="10.90625" style="1" customWidth="1"/>
    <col min="6163" max="6163" width="0.81640625" style="1" customWidth="1"/>
    <col min="6164" max="6400" width="9" style="1"/>
    <col min="6401" max="6401" width="0.81640625" style="1" customWidth="1"/>
    <col min="6402" max="6402" width="5.6328125" style="1" customWidth="1"/>
    <col min="6403" max="6403" width="8.6328125" style="1" customWidth="1"/>
    <col min="6404" max="6405" width="12.6328125" style="1" customWidth="1"/>
    <col min="6406" max="6414" width="11.6328125" style="1" customWidth="1"/>
    <col min="6415" max="6415" width="5.08984375" style="1" customWidth="1"/>
    <col min="6416" max="6416" width="11.6328125" style="1" customWidth="1"/>
    <col min="6417" max="6417" width="5.6328125" style="1" customWidth="1"/>
    <col min="6418" max="6418" width="10.90625" style="1" customWidth="1"/>
    <col min="6419" max="6419" width="0.81640625" style="1" customWidth="1"/>
    <col min="6420" max="6656" width="9" style="1"/>
    <col min="6657" max="6657" width="0.81640625" style="1" customWidth="1"/>
    <col min="6658" max="6658" width="5.6328125" style="1" customWidth="1"/>
    <col min="6659" max="6659" width="8.6328125" style="1" customWidth="1"/>
    <col min="6660" max="6661" width="12.6328125" style="1" customWidth="1"/>
    <col min="6662" max="6670" width="11.6328125" style="1" customWidth="1"/>
    <col min="6671" max="6671" width="5.08984375" style="1" customWidth="1"/>
    <col min="6672" max="6672" width="11.6328125" style="1" customWidth="1"/>
    <col min="6673" max="6673" width="5.6328125" style="1" customWidth="1"/>
    <col min="6674" max="6674" width="10.90625" style="1" customWidth="1"/>
    <col min="6675" max="6675" width="0.81640625" style="1" customWidth="1"/>
    <col min="6676" max="6912" width="9" style="1"/>
    <col min="6913" max="6913" width="0.81640625" style="1" customWidth="1"/>
    <col min="6914" max="6914" width="5.6328125" style="1" customWidth="1"/>
    <col min="6915" max="6915" width="8.6328125" style="1" customWidth="1"/>
    <col min="6916" max="6917" width="12.6328125" style="1" customWidth="1"/>
    <col min="6918" max="6926" width="11.6328125" style="1" customWidth="1"/>
    <col min="6927" max="6927" width="5.08984375" style="1" customWidth="1"/>
    <col min="6928" max="6928" width="11.6328125" style="1" customWidth="1"/>
    <col min="6929" max="6929" width="5.6328125" style="1" customWidth="1"/>
    <col min="6930" max="6930" width="10.90625" style="1" customWidth="1"/>
    <col min="6931" max="6931" width="0.81640625" style="1" customWidth="1"/>
    <col min="6932" max="7168" width="9" style="1"/>
    <col min="7169" max="7169" width="0.81640625" style="1" customWidth="1"/>
    <col min="7170" max="7170" width="5.6328125" style="1" customWidth="1"/>
    <col min="7171" max="7171" width="8.6328125" style="1" customWidth="1"/>
    <col min="7172" max="7173" width="12.6328125" style="1" customWidth="1"/>
    <col min="7174" max="7182" width="11.6328125" style="1" customWidth="1"/>
    <col min="7183" max="7183" width="5.08984375" style="1" customWidth="1"/>
    <col min="7184" max="7184" width="11.6328125" style="1" customWidth="1"/>
    <col min="7185" max="7185" width="5.6328125" style="1" customWidth="1"/>
    <col min="7186" max="7186" width="10.90625" style="1" customWidth="1"/>
    <col min="7187" max="7187" width="0.81640625" style="1" customWidth="1"/>
    <col min="7188" max="7424" width="9" style="1"/>
    <col min="7425" max="7425" width="0.81640625" style="1" customWidth="1"/>
    <col min="7426" max="7426" width="5.6328125" style="1" customWidth="1"/>
    <col min="7427" max="7427" width="8.6328125" style="1" customWidth="1"/>
    <col min="7428" max="7429" width="12.6328125" style="1" customWidth="1"/>
    <col min="7430" max="7438" width="11.6328125" style="1" customWidth="1"/>
    <col min="7439" max="7439" width="5.08984375" style="1" customWidth="1"/>
    <col min="7440" max="7440" width="11.6328125" style="1" customWidth="1"/>
    <col min="7441" max="7441" width="5.6328125" style="1" customWidth="1"/>
    <col min="7442" max="7442" width="10.90625" style="1" customWidth="1"/>
    <col min="7443" max="7443" width="0.81640625" style="1" customWidth="1"/>
    <col min="7444" max="7680" width="9" style="1"/>
    <col min="7681" max="7681" width="0.81640625" style="1" customWidth="1"/>
    <col min="7682" max="7682" width="5.6328125" style="1" customWidth="1"/>
    <col min="7683" max="7683" width="8.6328125" style="1" customWidth="1"/>
    <col min="7684" max="7685" width="12.6328125" style="1" customWidth="1"/>
    <col min="7686" max="7694" width="11.6328125" style="1" customWidth="1"/>
    <col min="7695" max="7695" width="5.08984375" style="1" customWidth="1"/>
    <col min="7696" max="7696" width="11.6328125" style="1" customWidth="1"/>
    <col min="7697" max="7697" width="5.6328125" style="1" customWidth="1"/>
    <col min="7698" max="7698" width="10.90625" style="1" customWidth="1"/>
    <col min="7699" max="7699" width="0.81640625" style="1" customWidth="1"/>
    <col min="7700" max="7936" width="9" style="1"/>
    <col min="7937" max="7937" width="0.81640625" style="1" customWidth="1"/>
    <col min="7938" max="7938" width="5.6328125" style="1" customWidth="1"/>
    <col min="7939" max="7939" width="8.6328125" style="1" customWidth="1"/>
    <col min="7940" max="7941" width="12.6328125" style="1" customWidth="1"/>
    <col min="7942" max="7950" width="11.6328125" style="1" customWidth="1"/>
    <col min="7951" max="7951" width="5.08984375" style="1" customWidth="1"/>
    <col min="7952" max="7952" width="11.6328125" style="1" customWidth="1"/>
    <col min="7953" max="7953" width="5.6328125" style="1" customWidth="1"/>
    <col min="7954" max="7954" width="10.90625" style="1" customWidth="1"/>
    <col min="7955" max="7955" width="0.81640625" style="1" customWidth="1"/>
    <col min="7956" max="8192" width="9" style="1"/>
    <col min="8193" max="8193" width="0.81640625" style="1" customWidth="1"/>
    <col min="8194" max="8194" width="5.6328125" style="1" customWidth="1"/>
    <col min="8195" max="8195" width="8.6328125" style="1" customWidth="1"/>
    <col min="8196" max="8197" width="12.6328125" style="1" customWidth="1"/>
    <col min="8198" max="8206" width="11.6328125" style="1" customWidth="1"/>
    <col min="8207" max="8207" width="5.08984375" style="1" customWidth="1"/>
    <col min="8208" max="8208" width="11.6328125" style="1" customWidth="1"/>
    <col min="8209" max="8209" width="5.6328125" style="1" customWidth="1"/>
    <col min="8210" max="8210" width="10.90625" style="1" customWidth="1"/>
    <col min="8211" max="8211" width="0.81640625" style="1" customWidth="1"/>
    <col min="8212" max="8448" width="9" style="1"/>
    <col min="8449" max="8449" width="0.81640625" style="1" customWidth="1"/>
    <col min="8450" max="8450" width="5.6328125" style="1" customWidth="1"/>
    <col min="8451" max="8451" width="8.6328125" style="1" customWidth="1"/>
    <col min="8452" max="8453" width="12.6328125" style="1" customWidth="1"/>
    <col min="8454" max="8462" width="11.6328125" style="1" customWidth="1"/>
    <col min="8463" max="8463" width="5.08984375" style="1" customWidth="1"/>
    <col min="8464" max="8464" width="11.6328125" style="1" customWidth="1"/>
    <col min="8465" max="8465" width="5.6328125" style="1" customWidth="1"/>
    <col min="8466" max="8466" width="10.90625" style="1" customWidth="1"/>
    <col min="8467" max="8467" width="0.81640625" style="1" customWidth="1"/>
    <col min="8468" max="8704" width="9" style="1"/>
    <col min="8705" max="8705" width="0.81640625" style="1" customWidth="1"/>
    <col min="8706" max="8706" width="5.6328125" style="1" customWidth="1"/>
    <col min="8707" max="8707" width="8.6328125" style="1" customWidth="1"/>
    <col min="8708" max="8709" width="12.6328125" style="1" customWidth="1"/>
    <col min="8710" max="8718" width="11.6328125" style="1" customWidth="1"/>
    <col min="8719" max="8719" width="5.08984375" style="1" customWidth="1"/>
    <col min="8720" max="8720" width="11.6328125" style="1" customWidth="1"/>
    <col min="8721" max="8721" width="5.6328125" style="1" customWidth="1"/>
    <col min="8722" max="8722" width="10.90625" style="1" customWidth="1"/>
    <col min="8723" max="8723" width="0.81640625" style="1" customWidth="1"/>
    <col min="8724" max="8960" width="9" style="1"/>
    <col min="8961" max="8961" width="0.81640625" style="1" customWidth="1"/>
    <col min="8962" max="8962" width="5.6328125" style="1" customWidth="1"/>
    <col min="8963" max="8963" width="8.6328125" style="1" customWidth="1"/>
    <col min="8964" max="8965" width="12.6328125" style="1" customWidth="1"/>
    <col min="8966" max="8974" width="11.6328125" style="1" customWidth="1"/>
    <col min="8975" max="8975" width="5.08984375" style="1" customWidth="1"/>
    <col min="8976" max="8976" width="11.6328125" style="1" customWidth="1"/>
    <col min="8977" max="8977" width="5.6328125" style="1" customWidth="1"/>
    <col min="8978" max="8978" width="10.90625" style="1" customWidth="1"/>
    <col min="8979" max="8979" width="0.81640625" style="1" customWidth="1"/>
    <col min="8980" max="9216" width="9" style="1"/>
    <col min="9217" max="9217" width="0.81640625" style="1" customWidth="1"/>
    <col min="9218" max="9218" width="5.6328125" style="1" customWidth="1"/>
    <col min="9219" max="9219" width="8.6328125" style="1" customWidth="1"/>
    <col min="9220" max="9221" width="12.6328125" style="1" customWidth="1"/>
    <col min="9222" max="9230" width="11.6328125" style="1" customWidth="1"/>
    <col min="9231" max="9231" width="5.08984375" style="1" customWidth="1"/>
    <col min="9232" max="9232" width="11.6328125" style="1" customWidth="1"/>
    <col min="9233" max="9233" width="5.6328125" style="1" customWidth="1"/>
    <col min="9234" max="9234" width="10.90625" style="1" customWidth="1"/>
    <col min="9235" max="9235" width="0.81640625" style="1" customWidth="1"/>
    <col min="9236" max="9472" width="9" style="1"/>
    <col min="9473" max="9473" width="0.81640625" style="1" customWidth="1"/>
    <col min="9474" max="9474" width="5.6328125" style="1" customWidth="1"/>
    <col min="9475" max="9475" width="8.6328125" style="1" customWidth="1"/>
    <col min="9476" max="9477" width="12.6328125" style="1" customWidth="1"/>
    <col min="9478" max="9486" width="11.6328125" style="1" customWidth="1"/>
    <col min="9487" max="9487" width="5.08984375" style="1" customWidth="1"/>
    <col min="9488" max="9488" width="11.6328125" style="1" customWidth="1"/>
    <col min="9489" max="9489" width="5.6328125" style="1" customWidth="1"/>
    <col min="9490" max="9490" width="10.90625" style="1" customWidth="1"/>
    <col min="9491" max="9491" width="0.81640625" style="1" customWidth="1"/>
    <col min="9492" max="9728" width="9" style="1"/>
    <col min="9729" max="9729" width="0.81640625" style="1" customWidth="1"/>
    <col min="9730" max="9730" width="5.6328125" style="1" customWidth="1"/>
    <col min="9731" max="9731" width="8.6328125" style="1" customWidth="1"/>
    <col min="9732" max="9733" width="12.6328125" style="1" customWidth="1"/>
    <col min="9734" max="9742" width="11.6328125" style="1" customWidth="1"/>
    <col min="9743" max="9743" width="5.08984375" style="1" customWidth="1"/>
    <col min="9744" max="9744" width="11.6328125" style="1" customWidth="1"/>
    <col min="9745" max="9745" width="5.6328125" style="1" customWidth="1"/>
    <col min="9746" max="9746" width="10.90625" style="1" customWidth="1"/>
    <col min="9747" max="9747" width="0.81640625" style="1" customWidth="1"/>
    <col min="9748" max="9984" width="9" style="1"/>
    <col min="9985" max="9985" width="0.81640625" style="1" customWidth="1"/>
    <col min="9986" max="9986" width="5.6328125" style="1" customWidth="1"/>
    <col min="9987" max="9987" width="8.6328125" style="1" customWidth="1"/>
    <col min="9988" max="9989" width="12.6328125" style="1" customWidth="1"/>
    <col min="9990" max="9998" width="11.6328125" style="1" customWidth="1"/>
    <col min="9999" max="9999" width="5.08984375" style="1" customWidth="1"/>
    <col min="10000" max="10000" width="11.6328125" style="1" customWidth="1"/>
    <col min="10001" max="10001" width="5.6328125" style="1" customWidth="1"/>
    <col min="10002" max="10002" width="10.90625" style="1" customWidth="1"/>
    <col min="10003" max="10003" width="0.81640625" style="1" customWidth="1"/>
    <col min="10004" max="10240" width="9" style="1"/>
    <col min="10241" max="10241" width="0.81640625" style="1" customWidth="1"/>
    <col min="10242" max="10242" width="5.6328125" style="1" customWidth="1"/>
    <col min="10243" max="10243" width="8.6328125" style="1" customWidth="1"/>
    <col min="10244" max="10245" width="12.6328125" style="1" customWidth="1"/>
    <col min="10246" max="10254" width="11.6328125" style="1" customWidth="1"/>
    <col min="10255" max="10255" width="5.08984375" style="1" customWidth="1"/>
    <col min="10256" max="10256" width="11.6328125" style="1" customWidth="1"/>
    <col min="10257" max="10257" width="5.6328125" style="1" customWidth="1"/>
    <col min="10258" max="10258" width="10.90625" style="1" customWidth="1"/>
    <col min="10259" max="10259" width="0.81640625" style="1" customWidth="1"/>
    <col min="10260" max="10496" width="9" style="1"/>
    <col min="10497" max="10497" width="0.81640625" style="1" customWidth="1"/>
    <col min="10498" max="10498" width="5.6328125" style="1" customWidth="1"/>
    <col min="10499" max="10499" width="8.6328125" style="1" customWidth="1"/>
    <col min="10500" max="10501" width="12.6328125" style="1" customWidth="1"/>
    <col min="10502" max="10510" width="11.6328125" style="1" customWidth="1"/>
    <col min="10511" max="10511" width="5.08984375" style="1" customWidth="1"/>
    <col min="10512" max="10512" width="11.6328125" style="1" customWidth="1"/>
    <col min="10513" max="10513" width="5.6328125" style="1" customWidth="1"/>
    <col min="10514" max="10514" width="10.90625" style="1" customWidth="1"/>
    <col min="10515" max="10515" width="0.81640625" style="1" customWidth="1"/>
    <col min="10516" max="10752" width="9" style="1"/>
    <col min="10753" max="10753" width="0.81640625" style="1" customWidth="1"/>
    <col min="10754" max="10754" width="5.6328125" style="1" customWidth="1"/>
    <col min="10755" max="10755" width="8.6328125" style="1" customWidth="1"/>
    <col min="10756" max="10757" width="12.6328125" style="1" customWidth="1"/>
    <col min="10758" max="10766" width="11.6328125" style="1" customWidth="1"/>
    <col min="10767" max="10767" width="5.08984375" style="1" customWidth="1"/>
    <col min="10768" max="10768" width="11.6328125" style="1" customWidth="1"/>
    <col min="10769" max="10769" width="5.6328125" style="1" customWidth="1"/>
    <col min="10770" max="10770" width="10.90625" style="1" customWidth="1"/>
    <col min="10771" max="10771" width="0.81640625" style="1" customWidth="1"/>
    <col min="10772" max="11008" width="9" style="1"/>
    <col min="11009" max="11009" width="0.81640625" style="1" customWidth="1"/>
    <col min="11010" max="11010" width="5.6328125" style="1" customWidth="1"/>
    <col min="11011" max="11011" width="8.6328125" style="1" customWidth="1"/>
    <col min="11012" max="11013" width="12.6328125" style="1" customWidth="1"/>
    <col min="11014" max="11022" width="11.6328125" style="1" customWidth="1"/>
    <col min="11023" max="11023" width="5.08984375" style="1" customWidth="1"/>
    <col min="11024" max="11024" width="11.6328125" style="1" customWidth="1"/>
    <col min="11025" max="11025" width="5.6328125" style="1" customWidth="1"/>
    <col min="11026" max="11026" width="10.90625" style="1" customWidth="1"/>
    <col min="11027" max="11027" width="0.81640625" style="1" customWidth="1"/>
    <col min="11028" max="11264" width="9" style="1"/>
    <col min="11265" max="11265" width="0.81640625" style="1" customWidth="1"/>
    <col min="11266" max="11266" width="5.6328125" style="1" customWidth="1"/>
    <col min="11267" max="11267" width="8.6328125" style="1" customWidth="1"/>
    <col min="11268" max="11269" width="12.6328125" style="1" customWidth="1"/>
    <col min="11270" max="11278" width="11.6328125" style="1" customWidth="1"/>
    <col min="11279" max="11279" width="5.08984375" style="1" customWidth="1"/>
    <col min="11280" max="11280" width="11.6328125" style="1" customWidth="1"/>
    <col min="11281" max="11281" width="5.6328125" style="1" customWidth="1"/>
    <col min="11282" max="11282" width="10.90625" style="1" customWidth="1"/>
    <col min="11283" max="11283" width="0.81640625" style="1" customWidth="1"/>
    <col min="11284" max="11520" width="9" style="1"/>
    <col min="11521" max="11521" width="0.81640625" style="1" customWidth="1"/>
    <col min="11522" max="11522" width="5.6328125" style="1" customWidth="1"/>
    <col min="11523" max="11523" width="8.6328125" style="1" customWidth="1"/>
    <col min="11524" max="11525" width="12.6328125" style="1" customWidth="1"/>
    <col min="11526" max="11534" width="11.6328125" style="1" customWidth="1"/>
    <col min="11535" max="11535" width="5.08984375" style="1" customWidth="1"/>
    <col min="11536" max="11536" width="11.6328125" style="1" customWidth="1"/>
    <col min="11537" max="11537" width="5.6328125" style="1" customWidth="1"/>
    <col min="11538" max="11538" width="10.90625" style="1" customWidth="1"/>
    <col min="11539" max="11539" width="0.81640625" style="1" customWidth="1"/>
    <col min="11540" max="11776" width="9" style="1"/>
    <col min="11777" max="11777" width="0.81640625" style="1" customWidth="1"/>
    <col min="11778" max="11778" width="5.6328125" style="1" customWidth="1"/>
    <col min="11779" max="11779" width="8.6328125" style="1" customWidth="1"/>
    <col min="11780" max="11781" width="12.6328125" style="1" customWidth="1"/>
    <col min="11782" max="11790" width="11.6328125" style="1" customWidth="1"/>
    <col min="11791" max="11791" width="5.08984375" style="1" customWidth="1"/>
    <col min="11792" max="11792" width="11.6328125" style="1" customWidth="1"/>
    <col min="11793" max="11793" width="5.6328125" style="1" customWidth="1"/>
    <col min="11794" max="11794" width="10.90625" style="1" customWidth="1"/>
    <col min="11795" max="11795" width="0.81640625" style="1" customWidth="1"/>
    <col min="11796" max="12032" width="9" style="1"/>
    <col min="12033" max="12033" width="0.81640625" style="1" customWidth="1"/>
    <col min="12034" max="12034" width="5.6328125" style="1" customWidth="1"/>
    <col min="12035" max="12035" width="8.6328125" style="1" customWidth="1"/>
    <col min="12036" max="12037" width="12.6328125" style="1" customWidth="1"/>
    <col min="12038" max="12046" width="11.6328125" style="1" customWidth="1"/>
    <col min="12047" max="12047" width="5.08984375" style="1" customWidth="1"/>
    <col min="12048" max="12048" width="11.6328125" style="1" customWidth="1"/>
    <col min="12049" max="12049" width="5.6328125" style="1" customWidth="1"/>
    <col min="12050" max="12050" width="10.90625" style="1" customWidth="1"/>
    <col min="12051" max="12051" width="0.81640625" style="1" customWidth="1"/>
    <col min="12052" max="12288" width="9" style="1"/>
    <col min="12289" max="12289" width="0.81640625" style="1" customWidth="1"/>
    <col min="12290" max="12290" width="5.6328125" style="1" customWidth="1"/>
    <col min="12291" max="12291" width="8.6328125" style="1" customWidth="1"/>
    <col min="12292" max="12293" width="12.6328125" style="1" customWidth="1"/>
    <col min="12294" max="12302" width="11.6328125" style="1" customWidth="1"/>
    <col min="12303" max="12303" width="5.08984375" style="1" customWidth="1"/>
    <col min="12304" max="12304" width="11.6328125" style="1" customWidth="1"/>
    <col min="12305" max="12305" width="5.6328125" style="1" customWidth="1"/>
    <col min="12306" max="12306" width="10.90625" style="1" customWidth="1"/>
    <col min="12307" max="12307" width="0.81640625" style="1" customWidth="1"/>
    <col min="12308" max="12544" width="9" style="1"/>
    <col min="12545" max="12545" width="0.81640625" style="1" customWidth="1"/>
    <col min="12546" max="12546" width="5.6328125" style="1" customWidth="1"/>
    <col min="12547" max="12547" width="8.6328125" style="1" customWidth="1"/>
    <col min="12548" max="12549" width="12.6328125" style="1" customWidth="1"/>
    <col min="12550" max="12558" width="11.6328125" style="1" customWidth="1"/>
    <col min="12559" max="12559" width="5.08984375" style="1" customWidth="1"/>
    <col min="12560" max="12560" width="11.6328125" style="1" customWidth="1"/>
    <col min="12561" max="12561" width="5.6328125" style="1" customWidth="1"/>
    <col min="12562" max="12562" width="10.90625" style="1" customWidth="1"/>
    <col min="12563" max="12563" width="0.81640625" style="1" customWidth="1"/>
    <col min="12564" max="12800" width="9" style="1"/>
    <col min="12801" max="12801" width="0.81640625" style="1" customWidth="1"/>
    <col min="12802" max="12802" width="5.6328125" style="1" customWidth="1"/>
    <col min="12803" max="12803" width="8.6328125" style="1" customWidth="1"/>
    <col min="12804" max="12805" width="12.6328125" style="1" customWidth="1"/>
    <col min="12806" max="12814" width="11.6328125" style="1" customWidth="1"/>
    <col min="12815" max="12815" width="5.08984375" style="1" customWidth="1"/>
    <col min="12816" max="12816" width="11.6328125" style="1" customWidth="1"/>
    <col min="12817" max="12817" width="5.6328125" style="1" customWidth="1"/>
    <col min="12818" max="12818" width="10.90625" style="1" customWidth="1"/>
    <col min="12819" max="12819" width="0.81640625" style="1" customWidth="1"/>
    <col min="12820" max="13056" width="9" style="1"/>
    <col min="13057" max="13057" width="0.81640625" style="1" customWidth="1"/>
    <col min="13058" max="13058" width="5.6328125" style="1" customWidth="1"/>
    <col min="13059" max="13059" width="8.6328125" style="1" customWidth="1"/>
    <col min="13060" max="13061" width="12.6328125" style="1" customWidth="1"/>
    <col min="13062" max="13070" width="11.6328125" style="1" customWidth="1"/>
    <col min="13071" max="13071" width="5.08984375" style="1" customWidth="1"/>
    <col min="13072" max="13072" width="11.6328125" style="1" customWidth="1"/>
    <col min="13073" max="13073" width="5.6328125" style="1" customWidth="1"/>
    <col min="13074" max="13074" width="10.90625" style="1" customWidth="1"/>
    <col min="13075" max="13075" width="0.81640625" style="1" customWidth="1"/>
    <col min="13076" max="13312" width="9" style="1"/>
    <col min="13313" max="13313" width="0.81640625" style="1" customWidth="1"/>
    <col min="13314" max="13314" width="5.6328125" style="1" customWidth="1"/>
    <col min="13315" max="13315" width="8.6328125" style="1" customWidth="1"/>
    <col min="13316" max="13317" width="12.6328125" style="1" customWidth="1"/>
    <col min="13318" max="13326" width="11.6328125" style="1" customWidth="1"/>
    <col min="13327" max="13327" width="5.08984375" style="1" customWidth="1"/>
    <col min="13328" max="13328" width="11.6328125" style="1" customWidth="1"/>
    <col min="13329" max="13329" width="5.6328125" style="1" customWidth="1"/>
    <col min="13330" max="13330" width="10.90625" style="1" customWidth="1"/>
    <col min="13331" max="13331" width="0.81640625" style="1" customWidth="1"/>
    <col min="13332" max="13568" width="9" style="1"/>
    <col min="13569" max="13569" width="0.81640625" style="1" customWidth="1"/>
    <col min="13570" max="13570" width="5.6328125" style="1" customWidth="1"/>
    <col min="13571" max="13571" width="8.6328125" style="1" customWidth="1"/>
    <col min="13572" max="13573" width="12.6328125" style="1" customWidth="1"/>
    <col min="13574" max="13582" width="11.6328125" style="1" customWidth="1"/>
    <col min="13583" max="13583" width="5.08984375" style="1" customWidth="1"/>
    <col min="13584" max="13584" width="11.6328125" style="1" customWidth="1"/>
    <col min="13585" max="13585" width="5.6328125" style="1" customWidth="1"/>
    <col min="13586" max="13586" width="10.90625" style="1" customWidth="1"/>
    <col min="13587" max="13587" width="0.81640625" style="1" customWidth="1"/>
    <col min="13588" max="13824" width="9" style="1"/>
    <col min="13825" max="13825" width="0.81640625" style="1" customWidth="1"/>
    <col min="13826" max="13826" width="5.6328125" style="1" customWidth="1"/>
    <col min="13827" max="13827" width="8.6328125" style="1" customWidth="1"/>
    <col min="13828" max="13829" width="12.6328125" style="1" customWidth="1"/>
    <col min="13830" max="13838" width="11.6328125" style="1" customWidth="1"/>
    <col min="13839" max="13839" width="5.08984375" style="1" customWidth="1"/>
    <col min="13840" max="13840" width="11.6328125" style="1" customWidth="1"/>
    <col min="13841" max="13841" width="5.6328125" style="1" customWidth="1"/>
    <col min="13842" max="13842" width="10.90625" style="1" customWidth="1"/>
    <col min="13843" max="13843" width="0.81640625" style="1" customWidth="1"/>
    <col min="13844" max="14080" width="9" style="1"/>
    <col min="14081" max="14081" width="0.81640625" style="1" customWidth="1"/>
    <col min="14082" max="14082" width="5.6328125" style="1" customWidth="1"/>
    <col min="14083" max="14083" width="8.6328125" style="1" customWidth="1"/>
    <col min="14084" max="14085" width="12.6328125" style="1" customWidth="1"/>
    <col min="14086" max="14094" width="11.6328125" style="1" customWidth="1"/>
    <col min="14095" max="14095" width="5.08984375" style="1" customWidth="1"/>
    <col min="14096" max="14096" width="11.6328125" style="1" customWidth="1"/>
    <col min="14097" max="14097" width="5.6328125" style="1" customWidth="1"/>
    <col min="14098" max="14098" width="10.90625" style="1" customWidth="1"/>
    <col min="14099" max="14099" width="0.81640625" style="1" customWidth="1"/>
    <col min="14100" max="14336" width="9" style="1"/>
    <col min="14337" max="14337" width="0.81640625" style="1" customWidth="1"/>
    <col min="14338" max="14338" width="5.6328125" style="1" customWidth="1"/>
    <col min="14339" max="14339" width="8.6328125" style="1" customWidth="1"/>
    <col min="14340" max="14341" width="12.6328125" style="1" customWidth="1"/>
    <col min="14342" max="14350" width="11.6328125" style="1" customWidth="1"/>
    <col min="14351" max="14351" width="5.08984375" style="1" customWidth="1"/>
    <col min="14352" max="14352" width="11.6328125" style="1" customWidth="1"/>
    <col min="14353" max="14353" width="5.6328125" style="1" customWidth="1"/>
    <col min="14354" max="14354" width="10.90625" style="1" customWidth="1"/>
    <col min="14355" max="14355" width="0.81640625" style="1" customWidth="1"/>
    <col min="14356" max="14592" width="9" style="1"/>
    <col min="14593" max="14593" width="0.81640625" style="1" customWidth="1"/>
    <col min="14594" max="14594" width="5.6328125" style="1" customWidth="1"/>
    <col min="14595" max="14595" width="8.6328125" style="1" customWidth="1"/>
    <col min="14596" max="14597" width="12.6328125" style="1" customWidth="1"/>
    <col min="14598" max="14606" width="11.6328125" style="1" customWidth="1"/>
    <col min="14607" max="14607" width="5.08984375" style="1" customWidth="1"/>
    <col min="14608" max="14608" width="11.6328125" style="1" customWidth="1"/>
    <col min="14609" max="14609" width="5.6328125" style="1" customWidth="1"/>
    <col min="14610" max="14610" width="10.90625" style="1" customWidth="1"/>
    <col min="14611" max="14611" width="0.81640625" style="1" customWidth="1"/>
    <col min="14612" max="14848" width="9" style="1"/>
    <col min="14849" max="14849" width="0.81640625" style="1" customWidth="1"/>
    <col min="14850" max="14850" width="5.6328125" style="1" customWidth="1"/>
    <col min="14851" max="14851" width="8.6328125" style="1" customWidth="1"/>
    <col min="14852" max="14853" width="12.6328125" style="1" customWidth="1"/>
    <col min="14854" max="14862" width="11.6328125" style="1" customWidth="1"/>
    <col min="14863" max="14863" width="5.08984375" style="1" customWidth="1"/>
    <col min="14864" max="14864" width="11.6328125" style="1" customWidth="1"/>
    <col min="14865" max="14865" width="5.6328125" style="1" customWidth="1"/>
    <col min="14866" max="14866" width="10.90625" style="1" customWidth="1"/>
    <col min="14867" max="14867" width="0.81640625" style="1" customWidth="1"/>
    <col min="14868" max="15104" width="9" style="1"/>
    <col min="15105" max="15105" width="0.81640625" style="1" customWidth="1"/>
    <col min="15106" max="15106" width="5.6328125" style="1" customWidth="1"/>
    <col min="15107" max="15107" width="8.6328125" style="1" customWidth="1"/>
    <col min="15108" max="15109" width="12.6328125" style="1" customWidth="1"/>
    <col min="15110" max="15118" width="11.6328125" style="1" customWidth="1"/>
    <col min="15119" max="15119" width="5.08984375" style="1" customWidth="1"/>
    <col min="15120" max="15120" width="11.6328125" style="1" customWidth="1"/>
    <col min="15121" max="15121" width="5.6328125" style="1" customWidth="1"/>
    <col min="15122" max="15122" width="10.90625" style="1" customWidth="1"/>
    <col min="15123" max="15123" width="0.81640625" style="1" customWidth="1"/>
    <col min="15124" max="15360" width="9" style="1"/>
    <col min="15361" max="15361" width="0.81640625" style="1" customWidth="1"/>
    <col min="15362" max="15362" width="5.6328125" style="1" customWidth="1"/>
    <col min="15363" max="15363" width="8.6328125" style="1" customWidth="1"/>
    <col min="15364" max="15365" width="12.6328125" style="1" customWidth="1"/>
    <col min="15366" max="15374" width="11.6328125" style="1" customWidth="1"/>
    <col min="15375" max="15375" width="5.08984375" style="1" customWidth="1"/>
    <col min="15376" max="15376" width="11.6328125" style="1" customWidth="1"/>
    <col min="15377" max="15377" width="5.6328125" style="1" customWidth="1"/>
    <col min="15378" max="15378" width="10.90625" style="1" customWidth="1"/>
    <col min="15379" max="15379" width="0.81640625" style="1" customWidth="1"/>
    <col min="15380" max="15616" width="9" style="1"/>
    <col min="15617" max="15617" width="0.81640625" style="1" customWidth="1"/>
    <col min="15618" max="15618" width="5.6328125" style="1" customWidth="1"/>
    <col min="15619" max="15619" width="8.6328125" style="1" customWidth="1"/>
    <col min="15620" max="15621" width="12.6328125" style="1" customWidth="1"/>
    <col min="15622" max="15630" width="11.6328125" style="1" customWidth="1"/>
    <col min="15631" max="15631" width="5.08984375" style="1" customWidth="1"/>
    <col min="15632" max="15632" width="11.6328125" style="1" customWidth="1"/>
    <col min="15633" max="15633" width="5.6328125" style="1" customWidth="1"/>
    <col min="15634" max="15634" width="10.90625" style="1" customWidth="1"/>
    <col min="15635" max="15635" width="0.81640625" style="1" customWidth="1"/>
    <col min="15636" max="15872" width="9" style="1"/>
    <col min="15873" max="15873" width="0.81640625" style="1" customWidth="1"/>
    <col min="15874" max="15874" width="5.6328125" style="1" customWidth="1"/>
    <col min="15875" max="15875" width="8.6328125" style="1" customWidth="1"/>
    <col min="15876" max="15877" width="12.6328125" style="1" customWidth="1"/>
    <col min="15878" max="15886" width="11.6328125" style="1" customWidth="1"/>
    <col min="15887" max="15887" width="5.08984375" style="1" customWidth="1"/>
    <col min="15888" max="15888" width="11.6328125" style="1" customWidth="1"/>
    <col min="15889" max="15889" width="5.6328125" style="1" customWidth="1"/>
    <col min="15890" max="15890" width="10.90625" style="1" customWidth="1"/>
    <col min="15891" max="15891" width="0.81640625" style="1" customWidth="1"/>
    <col min="15892" max="16128" width="9" style="1"/>
    <col min="16129" max="16129" width="0.81640625" style="1" customWidth="1"/>
    <col min="16130" max="16130" width="5.6328125" style="1" customWidth="1"/>
    <col min="16131" max="16131" width="8.6328125" style="1" customWidth="1"/>
    <col min="16132" max="16133" width="12.6328125" style="1" customWidth="1"/>
    <col min="16134" max="16142" width="11.6328125" style="1" customWidth="1"/>
    <col min="16143" max="16143" width="5.08984375" style="1" customWidth="1"/>
    <col min="16144" max="16144" width="11.6328125" style="1" customWidth="1"/>
    <col min="16145" max="16145" width="5.6328125" style="1" customWidth="1"/>
    <col min="16146" max="16146" width="10.90625" style="1" customWidth="1"/>
    <col min="16147" max="16147" width="0.81640625" style="1" customWidth="1"/>
    <col min="16148" max="16384" width="9" style="1"/>
  </cols>
  <sheetData>
    <row r="1" spans="2:18" ht="20.149999999999999" customHeight="1" x14ac:dyDescent="0.2">
      <c r="B1" s="58" t="s">
        <v>0</v>
      </c>
      <c r="C1" s="7"/>
      <c r="D1" s="8"/>
      <c r="E1" s="8"/>
      <c r="F1" s="8"/>
      <c r="G1" s="8"/>
      <c r="H1" s="8"/>
      <c r="I1" s="8"/>
      <c r="J1" s="8"/>
      <c r="K1" s="8"/>
      <c r="L1" s="8"/>
      <c r="M1" s="8"/>
      <c r="N1" s="8"/>
      <c r="O1" s="8"/>
      <c r="P1" s="8"/>
      <c r="Q1" s="8"/>
      <c r="R1" s="8"/>
    </row>
    <row r="2" spans="2:18" ht="20.149999999999999" customHeight="1" x14ac:dyDescent="0.2">
      <c r="B2" s="93" t="s">
        <v>80</v>
      </c>
      <c r="C2" s="94"/>
      <c r="D2" s="94"/>
      <c r="E2" s="94"/>
      <c r="F2" s="94"/>
      <c r="G2" s="94"/>
      <c r="H2" s="94"/>
      <c r="I2" s="94"/>
      <c r="J2" s="94"/>
      <c r="K2" s="94"/>
      <c r="L2" s="94"/>
      <c r="M2" s="94"/>
      <c r="N2" s="94"/>
      <c r="O2" s="94"/>
      <c r="P2" s="94"/>
      <c r="Q2" s="94"/>
      <c r="R2" s="94"/>
    </row>
    <row r="3" spans="2:18" ht="20.149999999999999" customHeight="1" x14ac:dyDescent="0.2">
      <c r="B3" s="6"/>
      <c r="C3" s="6"/>
      <c r="D3" s="6"/>
      <c r="E3" s="6"/>
      <c r="F3" s="6"/>
      <c r="G3" s="6"/>
      <c r="H3" s="6"/>
      <c r="I3" s="6"/>
      <c r="J3" s="6"/>
      <c r="K3" s="6"/>
      <c r="L3" s="9"/>
      <c r="M3" s="9"/>
      <c r="N3" s="9"/>
      <c r="O3" s="6"/>
      <c r="P3" s="10"/>
      <c r="Q3" s="10"/>
      <c r="R3" s="10"/>
    </row>
    <row r="4" spans="2:18" ht="19.5" customHeight="1" x14ac:dyDescent="0.2">
      <c r="B4" s="98" t="s">
        <v>74</v>
      </c>
      <c r="C4" s="98"/>
      <c r="D4" s="98"/>
      <c r="E4" s="98"/>
      <c r="F4" s="98"/>
      <c r="G4" s="6"/>
      <c r="H4" s="6"/>
      <c r="I4" s="6"/>
      <c r="J4" s="6"/>
      <c r="K4" s="6"/>
      <c r="L4" s="6"/>
      <c r="M4" s="6"/>
      <c r="N4" s="6"/>
      <c r="O4" s="6"/>
      <c r="P4" s="6"/>
      <c r="Q4" s="6"/>
      <c r="R4" s="6"/>
    </row>
    <row r="5" spans="2:18" ht="19.5" customHeight="1" thickBot="1" x14ac:dyDescent="0.25">
      <c r="B5" s="6"/>
      <c r="C5" s="6"/>
      <c r="D5" s="6"/>
      <c r="E5" s="6"/>
      <c r="F5" s="6"/>
      <c r="G5" s="6"/>
      <c r="H5" s="6"/>
      <c r="I5" s="6"/>
      <c r="J5" s="6"/>
      <c r="K5" s="6"/>
      <c r="L5" s="6"/>
      <c r="M5" s="6"/>
      <c r="N5" s="6"/>
      <c r="O5" s="6"/>
      <c r="P5" s="6"/>
      <c r="Q5" s="6"/>
      <c r="R5" s="6"/>
    </row>
    <row r="6" spans="2:18" ht="19.5" customHeight="1" x14ac:dyDescent="0.2">
      <c r="B6" s="11"/>
      <c r="C6" s="12"/>
      <c r="D6" s="12"/>
      <c r="E6" s="13"/>
      <c r="F6" s="12"/>
      <c r="G6" s="14" t="s">
        <v>2</v>
      </c>
      <c r="H6" s="12"/>
      <c r="I6" s="12"/>
      <c r="J6" s="14" t="s">
        <v>3</v>
      </c>
      <c r="K6" s="14"/>
      <c r="L6" s="14" t="s">
        <v>4</v>
      </c>
      <c r="M6" s="14" t="s">
        <v>4</v>
      </c>
      <c r="N6" s="14" t="s">
        <v>5</v>
      </c>
      <c r="O6" s="15" t="s">
        <v>6</v>
      </c>
      <c r="P6" s="13" t="s">
        <v>5</v>
      </c>
      <c r="Q6" s="14"/>
      <c r="R6" s="16"/>
    </row>
    <row r="7" spans="2:18" ht="19.5" customHeight="1" x14ac:dyDescent="0.2">
      <c r="B7" s="17" t="s">
        <v>7</v>
      </c>
      <c r="C7" s="18" t="s">
        <v>8</v>
      </c>
      <c r="D7" s="18" t="s">
        <v>9</v>
      </c>
      <c r="E7" s="19" t="s">
        <v>10</v>
      </c>
      <c r="F7" s="18" t="s">
        <v>11</v>
      </c>
      <c r="G7" s="18" t="s">
        <v>12</v>
      </c>
      <c r="H7" s="18" t="s">
        <v>13</v>
      </c>
      <c r="I7" s="18" t="s">
        <v>14</v>
      </c>
      <c r="J7" s="18"/>
      <c r="K7" s="18" t="s">
        <v>15</v>
      </c>
      <c r="L7" s="18" t="s">
        <v>16</v>
      </c>
      <c r="M7" s="18" t="s">
        <v>16</v>
      </c>
      <c r="N7" s="18"/>
      <c r="O7" s="20" t="s">
        <v>17</v>
      </c>
      <c r="P7" s="19"/>
      <c r="Q7" s="18" t="s">
        <v>18</v>
      </c>
      <c r="R7" s="21"/>
    </row>
    <row r="8" spans="2:18" ht="19.5" customHeight="1" x14ac:dyDescent="0.2">
      <c r="B8" s="22"/>
      <c r="C8" s="23"/>
      <c r="D8" s="23"/>
      <c r="E8" s="24"/>
      <c r="F8" s="23"/>
      <c r="G8" s="18" t="s">
        <v>19</v>
      </c>
      <c r="H8" s="23"/>
      <c r="I8" s="23"/>
      <c r="J8" s="18" t="s">
        <v>20</v>
      </c>
      <c r="K8" s="18"/>
      <c r="L8" s="18" t="s">
        <v>21</v>
      </c>
      <c r="M8" s="18" t="s">
        <v>22</v>
      </c>
      <c r="N8" s="18" t="s">
        <v>23</v>
      </c>
      <c r="O8" s="20" t="s">
        <v>24</v>
      </c>
      <c r="P8" s="19" t="s">
        <v>25</v>
      </c>
      <c r="Q8" s="18" t="s">
        <v>26</v>
      </c>
      <c r="R8" s="21" t="s">
        <v>27</v>
      </c>
    </row>
    <row r="9" spans="2:18" ht="19.5" customHeight="1" x14ac:dyDescent="0.2">
      <c r="B9" s="22"/>
      <c r="C9" s="25"/>
      <c r="D9" s="23"/>
      <c r="E9" s="19"/>
      <c r="F9" s="23"/>
      <c r="G9" s="23"/>
      <c r="H9" s="23"/>
      <c r="I9" s="23"/>
      <c r="J9" s="23"/>
      <c r="K9" s="23"/>
      <c r="L9" s="18" t="s">
        <v>28</v>
      </c>
      <c r="M9" s="18"/>
      <c r="N9" s="26"/>
      <c r="O9" s="26"/>
      <c r="P9" s="27"/>
      <c r="Q9" s="18" t="s">
        <v>29</v>
      </c>
      <c r="R9" s="28"/>
    </row>
    <row r="10" spans="2:18" ht="20.149999999999999" customHeight="1" thickBot="1" x14ac:dyDescent="0.25">
      <c r="B10" s="29"/>
      <c r="C10" s="30"/>
      <c r="D10" s="30"/>
      <c r="E10" s="31"/>
      <c r="F10" s="32" t="s">
        <v>30</v>
      </c>
      <c r="G10" s="32" t="s">
        <v>31</v>
      </c>
      <c r="H10" s="60" t="s">
        <v>32</v>
      </c>
      <c r="I10" s="32" t="s">
        <v>33</v>
      </c>
      <c r="J10" s="32" t="s">
        <v>34</v>
      </c>
      <c r="K10" s="32" t="s">
        <v>35</v>
      </c>
      <c r="L10" s="32" t="s">
        <v>36</v>
      </c>
      <c r="M10" s="32" t="s">
        <v>37</v>
      </c>
      <c r="N10" s="32" t="s">
        <v>38</v>
      </c>
      <c r="O10" s="32" t="s">
        <v>39</v>
      </c>
      <c r="P10" s="59" t="s">
        <v>40</v>
      </c>
      <c r="Q10" s="30"/>
      <c r="R10" s="33"/>
    </row>
    <row r="11" spans="2:18" ht="39.9" customHeight="1" x14ac:dyDescent="0.2">
      <c r="B11" s="34" t="s">
        <v>41</v>
      </c>
      <c r="C11" s="81"/>
      <c r="D11" s="35"/>
      <c r="E11" s="36"/>
      <c r="F11" s="63"/>
      <c r="G11" s="64"/>
      <c r="H11" s="64"/>
      <c r="I11" s="64"/>
      <c r="J11" s="64"/>
      <c r="K11" s="64"/>
      <c r="L11" s="95"/>
      <c r="M11" s="95"/>
      <c r="N11" s="64"/>
      <c r="O11" s="38"/>
      <c r="P11" s="71"/>
      <c r="Q11" s="37"/>
      <c r="R11" s="39"/>
    </row>
    <row r="12" spans="2:18" ht="39.9" customHeight="1" x14ac:dyDescent="0.2">
      <c r="B12" s="34" t="s">
        <v>42</v>
      </c>
      <c r="C12" s="82" t="s">
        <v>81</v>
      </c>
      <c r="D12" s="82" t="s">
        <v>82</v>
      </c>
      <c r="E12" s="83" t="s">
        <v>83</v>
      </c>
      <c r="F12" s="84">
        <v>20000000</v>
      </c>
      <c r="G12" s="84">
        <v>0</v>
      </c>
      <c r="H12" s="84">
        <f>F12-G12</f>
        <v>20000000</v>
      </c>
      <c r="I12" s="84">
        <v>16200000</v>
      </c>
      <c r="J12" s="84">
        <v>20000000</v>
      </c>
      <c r="K12" s="84">
        <f>MIN(H12:J12)</f>
        <v>16200000</v>
      </c>
      <c r="L12" s="96"/>
      <c r="M12" s="96"/>
      <c r="N12" s="84">
        <f>K12</f>
        <v>16200000</v>
      </c>
      <c r="O12" s="85">
        <v>0.5</v>
      </c>
      <c r="P12" s="86">
        <f>IF((O12="10/10")+(O12="定額"),ROUNDDOWN(N12,-3),ROUNDDOWN(N12*O12,-3))</f>
        <v>8100000</v>
      </c>
      <c r="Q12" s="87" t="s">
        <v>84</v>
      </c>
      <c r="R12" s="83"/>
    </row>
    <row r="13" spans="2:18" ht="39.9" customHeight="1" x14ac:dyDescent="0.2">
      <c r="B13" s="34" t="s">
        <v>43</v>
      </c>
      <c r="C13" s="82"/>
      <c r="D13" s="40"/>
      <c r="E13" s="41"/>
      <c r="F13" s="65"/>
      <c r="G13" s="66"/>
      <c r="H13" s="66"/>
      <c r="I13" s="66"/>
      <c r="J13" s="66"/>
      <c r="K13" s="66"/>
      <c r="L13" s="96"/>
      <c r="M13" s="96"/>
      <c r="N13" s="66"/>
      <c r="O13" s="43"/>
      <c r="P13" s="72"/>
      <c r="Q13" s="42"/>
      <c r="R13" s="44"/>
    </row>
    <row r="14" spans="2:18" ht="39.9" customHeight="1" thickBot="1" x14ac:dyDescent="0.25">
      <c r="B14" s="45" t="s">
        <v>44</v>
      </c>
      <c r="C14" s="88"/>
      <c r="D14" s="46"/>
      <c r="E14" s="47"/>
      <c r="F14" s="67"/>
      <c r="G14" s="68"/>
      <c r="H14" s="68"/>
      <c r="I14" s="68"/>
      <c r="J14" s="68"/>
      <c r="K14" s="68"/>
      <c r="L14" s="97"/>
      <c r="M14" s="97"/>
      <c r="N14" s="68"/>
      <c r="O14" s="49"/>
      <c r="P14" s="73"/>
      <c r="Q14" s="48"/>
      <c r="R14" s="50"/>
    </row>
    <row r="15" spans="2:18" ht="39.9" hidden="1" customHeight="1" x14ac:dyDescent="0.2">
      <c r="B15" s="34" t="s">
        <v>45</v>
      </c>
      <c r="C15" s="82"/>
      <c r="D15" s="40"/>
      <c r="E15" s="41"/>
      <c r="F15" s="65"/>
      <c r="G15" s="66"/>
      <c r="H15" s="66"/>
      <c r="I15" s="66"/>
      <c r="J15" s="66"/>
      <c r="K15" s="66"/>
      <c r="L15" s="66"/>
      <c r="M15" s="65"/>
      <c r="N15" s="66"/>
      <c r="O15" s="43"/>
      <c r="P15" s="72"/>
      <c r="Q15" s="42"/>
      <c r="R15" s="44"/>
    </row>
    <row r="16" spans="2:18" ht="39.9" hidden="1" customHeight="1" x14ac:dyDescent="0.2">
      <c r="B16" s="34" t="s">
        <v>42</v>
      </c>
      <c r="C16" s="82"/>
      <c r="D16" s="82"/>
      <c r="E16" s="83"/>
      <c r="F16" s="84"/>
      <c r="G16" s="84"/>
      <c r="H16" s="84">
        <f>F16-G16</f>
        <v>0</v>
      </c>
      <c r="I16" s="84"/>
      <c r="J16" s="84"/>
      <c r="K16" s="84">
        <f>MIN(H16:J16)</f>
        <v>0</v>
      </c>
      <c r="L16" s="84"/>
      <c r="M16" s="84"/>
      <c r="N16" s="84">
        <f>MIN(K16:M16)</f>
        <v>0</v>
      </c>
      <c r="O16" s="85"/>
      <c r="P16" s="86">
        <f>IF((O16="10/10")+(O16="定額"),ROUNDDOWN(N16,-3),ROUNDDOWN(N16*O16,-3))</f>
        <v>0</v>
      </c>
      <c r="Q16" s="87"/>
      <c r="R16" s="83"/>
    </row>
    <row r="17" spans="2:18" ht="39.9" hidden="1" customHeight="1" x14ac:dyDescent="0.2">
      <c r="B17" s="34" t="s">
        <v>43</v>
      </c>
      <c r="C17" s="82"/>
      <c r="D17" s="40"/>
      <c r="E17" s="41"/>
      <c r="F17" s="65"/>
      <c r="G17" s="66"/>
      <c r="H17" s="66"/>
      <c r="I17" s="66"/>
      <c r="J17" s="66"/>
      <c r="K17" s="66"/>
      <c r="L17" s="66"/>
      <c r="M17" s="65"/>
      <c r="N17" s="66"/>
      <c r="O17" s="43"/>
      <c r="P17" s="72"/>
      <c r="Q17" s="42"/>
      <c r="R17" s="44"/>
    </row>
    <row r="18" spans="2:18" ht="39.9" hidden="1" customHeight="1" thickBot="1" x14ac:dyDescent="0.25">
      <c r="B18" s="51" t="s">
        <v>44</v>
      </c>
      <c r="C18" s="89"/>
      <c r="D18" s="52"/>
      <c r="E18" s="53"/>
      <c r="F18" s="69"/>
      <c r="G18" s="70"/>
      <c r="H18" s="70"/>
      <c r="I18" s="70"/>
      <c r="J18" s="70"/>
      <c r="K18" s="70"/>
      <c r="L18" s="70"/>
      <c r="M18" s="69"/>
      <c r="N18" s="70"/>
      <c r="O18" s="55"/>
      <c r="P18" s="74"/>
      <c r="Q18" s="54"/>
      <c r="R18" s="56"/>
    </row>
    <row r="19" spans="2:18" ht="39.9" customHeight="1" thickTop="1" thickBot="1" x14ac:dyDescent="0.25">
      <c r="B19" s="91" t="s">
        <v>46</v>
      </c>
      <c r="C19" s="92"/>
      <c r="D19" s="79" t="s">
        <v>47</v>
      </c>
      <c r="E19" s="80" t="s">
        <v>47</v>
      </c>
      <c r="F19" s="75">
        <f>SUM(F11:F18)</f>
        <v>20000000</v>
      </c>
      <c r="G19" s="76">
        <f t="shared" ref="G19:N19" si="0">SUM(G11:G18)</f>
        <v>0</v>
      </c>
      <c r="H19" s="76">
        <f t="shared" si="0"/>
        <v>20000000</v>
      </c>
      <c r="I19" s="76">
        <f t="shared" si="0"/>
        <v>16200000</v>
      </c>
      <c r="J19" s="76">
        <f t="shared" si="0"/>
        <v>20000000</v>
      </c>
      <c r="K19" s="76">
        <f t="shared" si="0"/>
        <v>16200000</v>
      </c>
      <c r="L19" s="76">
        <f t="shared" si="0"/>
        <v>0</v>
      </c>
      <c r="M19" s="76">
        <f t="shared" si="0"/>
        <v>0</v>
      </c>
      <c r="N19" s="76">
        <f t="shared" si="0"/>
        <v>16200000</v>
      </c>
      <c r="O19" s="57" t="s">
        <v>47</v>
      </c>
      <c r="P19" s="77">
        <f>SUM(P11:P18)</f>
        <v>8100000</v>
      </c>
      <c r="Q19" s="57" t="s">
        <v>47</v>
      </c>
      <c r="R19" s="78" t="s">
        <v>47</v>
      </c>
    </row>
    <row r="20" spans="2:18" s="2" customFormat="1" ht="18" customHeight="1" x14ac:dyDescent="0.2">
      <c r="F20" s="3"/>
    </row>
    <row r="21" spans="2:18" s="4" customFormat="1" ht="20.149999999999999" customHeight="1" x14ac:dyDescent="0.2">
      <c r="B21" s="6" t="s">
        <v>48</v>
      </c>
      <c r="F21" s="3"/>
    </row>
    <row r="22" spans="2:18" s="4" customFormat="1" ht="20.149999999999999" customHeight="1" x14ac:dyDescent="0.2">
      <c r="F22" s="3"/>
    </row>
    <row r="23" spans="2:18" s="4" customFormat="1" ht="20.149999999999999" customHeight="1" x14ac:dyDescent="0.2">
      <c r="F23" s="3"/>
    </row>
    <row r="24" spans="2:18" ht="20.149999999999999" customHeight="1" x14ac:dyDescent="0.2">
      <c r="C24" s="4"/>
      <c r="F24" s="3"/>
    </row>
    <row r="25" spans="2:18" x14ac:dyDescent="0.2">
      <c r="F25" s="3"/>
    </row>
    <row r="26" spans="2:18" x14ac:dyDescent="0.2">
      <c r="F26" s="3"/>
    </row>
    <row r="27" spans="2:18" x14ac:dyDescent="0.2">
      <c r="F27" s="3"/>
    </row>
    <row r="28" spans="2:18" x14ac:dyDescent="0.2">
      <c r="F28" s="3"/>
    </row>
    <row r="29" spans="2:18" x14ac:dyDescent="0.2">
      <c r="F29" s="3"/>
    </row>
    <row r="30" spans="2:18" x14ac:dyDescent="0.2">
      <c r="F30" s="3"/>
    </row>
    <row r="31" spans="2:18" x14ac:dyDescent="0.2">
      <c r="F31" s="3"/>
    </row>
    <row r="32" spans="2:18" x14ac:dyDescent="0.2">
      <c r="F32" s="3"/>
    </row>
    <row r="33" spans="6:6" x14ac:dyDescent="0.2">
      <c r="F33" s="3"/>
    </row>
    <row r="34" spans="6:6" x14ac:dyDescent="0.2">
      <c r="F34" s="3"/>
    </row>
    <row r="35" spans="6:6" x14ac:dyDescent="0.2">
      <c r="F35" s="3"/>
    </row>
    <row r="36" spans="6:6" x14ac:dyDescent="0.2">
      <c r="F36" s="3"/>
    </row>
    <row r="37" spans="6:6" x14ac:dyDescent="0.2">
      <c r="F37" s="3"/>
    </row>
    <row r="38" spans="6:6" x14ac:dyDescent="0.2">
      <c r="F38" s="3"/>
    </row>
    <row r="39" spans="6:6" x14ac:dyDescent="0.2">
      <c r="F39" s="3"/>
    </row>
    <row r="40" spans="6:6" x14ac:dyDescent="0.2">
      <c r="F40" s="3"/>
    </row>
    <row r="41" spans="6:6" x14ac:dyDescent="0.2">
      <c r="F41" s="3"/>
    </row>
    <row r="42" spans="6:6" x14ac:dyDescent="0.2">
      <c r="F42" s="3"/>
    </row>
    <row r="43" spans="6:6" x14ac:dyDescent="0.2">
      <c r="F43" s="3"/>
    </row>
    <row r="44" spans="6:6" x14ac:dyDescent="0.2">
      <c r="F44" s="3"/>
    </row>
    <row r="45" spans="6:6" x14ac:dyDescent="0.2">
      <c r="F45" s="3"/>
    </row>
    <row r="46" spans="6:6" x14ac:dyDescent="0.2">
      <c r="F46" s="3"/>
    </row>
    <row r="47" spans="6:6" x14ac:dyDescent="0.2">
      <c r="F47" s="3"/>
    </row>
    <row r="48" spans="6:6" x14ac:dyDescent="0.2">
      <c r="F48" s="3"/>
    </row>
    <row r="49" spans="6:6" x14ac:dyDescent="0.2">
      <c r="F49" s="3"/>
    </row>
    <row r="50" spans="6:6" x14ac:dyDescent="0.2">
      <c r="F50" s="3"/>
    </row>
    <row r="51" spans="6:6" x14ac:dyDescent="0.2">
      <c r="F51" s="3"/>
    </row>
    <row r="52" spans="6:6" x14ac:dyDescent="0.2">
      <c r="F52" s="3"/>
    </row>
    <row r="53" spans="6:6" x14ac:dyDescent="0.2">
      <c r="F53" s="3"/>
    </row>
    <row r="54" spans="6:6" x14ac:dyDescent="0.2">
      <c r="F54" s="3"/>
    </row>
    <row r="55" spans="6:6" x14ac:dyDescent="0.2">
      <c r="F55" s="3"/>
    </row>
    <row r="56" spans="6:6" x14ac:dyDescent="0.2">
      <c r="F56" s="3"/>
    </row>
    <row r="57" spans="6:6" x14ac:dyDescent="0.2">
      <c r="F57" s="3"/>
    </row>
    <row r="58" spans="6:6" x14ac:dyDescent="0.2">
      <c r="F58" s="3"/>
    </row>
    <row r="59" spans="6:6" x14ac:dyDescent="0.2">
      <c r="F59" s="3"/>
    </row>
    <row r="60" spans="6:6" x14ac:dyDescent="0.2">
      <c r="F60" s="3"/>
    </row>
    <row r="61" spans="6:6" x14ac:dyDescent="0.2">
      <c r="F61" s="3"/>
    </row>
    <row r="62" spans="6:6" x14ac:dyDescent="0.2">
      <c r="F62" s="3"/>
    </row>
    <row r="63" spans="6:6" x14ac:dyDescent="0.2">
      <c r="F63" s="3"/>
    </row>
    <row r="64" spans="6:6" x14ac:dyDescent="0.2">
      <c r="F64" s="3"/>
    </row>
    <row r="65" spans="6:6" x14ac:dyDescent="0.2">
      <c r="F65" s="3"/>
    </row>
    <row r="66" spans="6:6" x14ac:dyDescent="0.2">
      <c r="F66" s="3"/>
    </row>
    <row r="67" spans="6:6" x14ac:dyDescent="0.2">
      <c r="F67" s="3"/>
    </row>
    <row r="68" spans="6:6" x14ac:dyDescent="0.2">
      <c r="F68" s="3"/>
    </row>
    <row r="69" spans="6:6" x14ac:dyDescent="0.2">
      <c r="F69" s="3"/>
    </row>
    <row r="70" spans="6:6" x14ac:dyDescent="0.2">
      <c r="F70" s="3"/>
    </row>
    <row r="71" spans="6:6" x14ac:dyDescent="0.2">
      <c r="F71" s="3"/>
    </row>
    <row r="72" spans="6:6" x14ac:dyDescent="0.2">
      <c r="F72" s="3"/>
    </row>
    <row r="73" spans="6:6" x14ac:dyDescent="0.2">
      <c r="F73" s="3"/>
    </row>
    <row r="74" spans="6:6" x14ac:dyDescent="0.2">
      <c r="F74" s="3"/>
    </row>
    <row r="75" spans="6:6" x14ac:dyDescent="0.2">
      <c r="F75" s="3"/>
    </row>
    <row r="76" spans="6:6" x14ac:dyDescent="0.2">
      <c r="F76" s="3"/>
    </row>
    <row r="77" spans="6:6" x14ac:dyDescent="0.2">
      <c r="F77" s="3"/>
    </row>
    <row r="78" spans="6:6" x14ac:dyDescent="0.2">
      <c r="F78" s="3"/>
    </row>
    <row r="79" spans="6:6" x14ac:dyDescent="0.2">
      <c r="F79" s="3"/>
    </row>
    <row r="80" spans="6:6" x14ac:dyDescent="0.2">
      <c r="F80" s="3"/>
    </row>
    <row r="81" spans="6:6" x14ac:dyDescent="0.2">
      <c r="F81" s="3"/>
    </row>
    <row r="82" spans="6:6" x14ac:dyDescent="0.2">
      <c r="F82" s="5"/>
    </row>
    <row r="83" spans="6:6" ht="14" x14ac:dyDescent="0.2">
      <c r="F83" s="2"/>
    </row>
    <row r="84" spans="6:6" ht="14" x14ac:dyDescent="0.2">
      <c r="F84" s="4"/>
    </row>
    <row r="85" spans="6:6" ht="14" x14ac:dyDescent="0.2">
      <c r="F85" s="4"/>
    </row>
    <row r="86" spans="6:6" ht="14" x14ac:dyDescent="0.2">
      <c r="F86" s="4"/>
    </row>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sheetData>
  <dataConsolidate/>
  <mergeCells count="5">
    <mergeCell ref="B2:R2"/>
    <mergeCell ref="B4:F4"/>
    <mergeCell ref="L11:L14"/>
    <mergeCell ref="M11:M14"/>
    <mergeCell ref="B19:C19"/>
  </mergeCells>
  <phoneticPr fontId="5"/>
  <conditionalFormatting sqref="C12:K12 N12:Q12">
    <cfRule type="expression" dxfId="1" priority="2">
      <formula>C12=""</formula>
    </cfRule>
  </conditionalFormatting>
  <conditionalFormatting sqref="C16:Q16">
    <cfRule type="expression" dxfId="0" priority="1">
      <formula>C16=""</formula>
    </cfRule>
  </conditionalFormatting>
  <dataValidations count="2">
    <dataValidation type="list" allowBlank="1" showInputMessage="1" showErrorMessage="1" sqref="B4:F4 IX4:JB4 ST4:SX4 ACP4:ACT4 AML4:AMP4 AWH4:AWL4 BGD4:BGH4 BPZ4:BQD4 BZV4:BZZ4 CJR4:CJV4 CTN4:CTR4 DDJ4:DDN4 DNF4:DNJ4 DXB4:DXF4 EGX4:EHB4 EQT4:EQX4 FAP4:FAT4 FKL4:FKP4 FUH4:FUL4 GED4:GEH4 GNZ4:GOD4 GXV4:GXZ4 HHR4:HHV4 HRN4:HRR4 IBJ4:IBN4 ILF4:ILJ4 IVB4:IVF4 JEX4:JFB4 JOT4:JOX4 JYP4:JYT4 KIL4:KIP4 KSH4:KSL4 LCD4:LCH4 LLZ4:LMD4 LVV4:LVZ4 MFR4:MFV4 MPN4:MPR4 MZJ4:MZN4 NJF4:NJJ4 NTB4:NTF4 OCX4:ODB4 OMT4:OMX4 OWP4:OWT4 PGL4:PGP4 PQH4:PQL4 QAD4:QAH4 QJZ4:QKD4 QTV4:QTZ4 RDR4:RDV4 RNN4:RNR4 RXJ4:RXN4 SHF4:SHJ4 SRB4:SRF4 TAX4:TBB4 TKT4:TKX4 TUP4:TUT4 UEL4:UEP4 UOH4:UOL4 UYD4:UYH4 VHZ4:VID4 VRV4:VRZ4 WBR4:WBV4 WLN4:WLR4 WVJ4:WVN4 B65540:F65540 IX65540:JB65540 ST65540:SX65540 ACP65540:ACT65540 AML65540:AMP65540 AWH65540:AWL65540 BGD65540:BGH65540 BPZ65540:BQD65540 BZV65540:BZZ65540 CJR65540:CJV65540 CTN65540:CTR65540 DDJ65540:DDN65540 DNF65540:DNJ65540 DXB65540:DXF65540 EGX65540:EHB65540 EQT65540:EQX65540 FAP65540:FAT65540 FKL65540:FKP65540 FUH65540:FUL65540 GED65540:GEH65540 GNZ65540:GOD65540 GXV65540:GXZ65540 HHR65540:HHV65540 HRN65540:HRR65540 IBJ65540:IBN65540 ILF65540:ILJ65540 IVB65540:IVF65540 JEX65540:JFB65540 JOT65540:JOX65540 JYP65540:JYT65540 KIL65540:KIP65540 KSH65540:KSL65540 LCD65540:LCH65540 LLZ65540:LMD65540 LVV65540:LVZ65540 MFR65540:MFV65540 MPN65540:MPR65540 MZJ65540:MZN65540 NJF65540:NJJ65540 NTB65540:NTF65540 OCX65540:ODB65540 OMT65540:OMX65540 OWP65540:OWT65540 PGL65540:PGP65540 PQH65540:PQL65540 QAD65540:QAH65540 QJZ65540:QKD65540 QTV65540:QTZ65540 RDR65540:RDV65540 RNN65540:RNR65540 RXJ65540:RXN65540 SHF65540:SHJ65540 SRB65540:SRF65540 TAX65540:TBB65540 TKT65540:TKX65540 TUP65540:TUT65540 UEL65540:UEP65540 UOH65540:UOL65540 UYD65540:UYH65540 VHZ65540:VID65540 VRV65540:VRZ65540 WBR65540:WBV65540 WLN65540:WLR65540 WVJ65540:WVN65540 B131076:F131076 IX131076:JB131076 ST131076:SX131076 ACP131076:ACT131076 AML131076:AMP131076 AWH131076:AWL131076 BGD131076:BGH131076 BPZ131076:BQD131076 BZV131076:BZZ131076 CJR131076:CJV131076 CTN131076:CTR131076 DDJ131076:DDN131076 DNF131076:DNJ131076 DXB131076:DXF131076 EGX131076:EHB131076 EQT131076:EQX131076 FAP131076:FAT131076 FKL131076:FKP131076 FUH131076:FUL131076 GED131076:GEH131076 GNZ131076:GOD131076 GXV131076:GXZ131076 HHR131076:HHV131076 HRN131076:HRR131076 IBJ131076:IBN131076 ILF131076:ILJ131076 IVB131076:IVF131076 JEX131076:JFB131076 JOT131076:JOX131076 JYP131076:JYT131076 KIL131076:KIP131076 KSH131076:KSL131076 LCD131076:LCH131076 LLZ131076:LMD131076 LVV131076:LVZ131076 MFR131076:MFV131076 MPN131076:MPR131076 MZJ131076:MZN131076 NJF131076:NJJ131076 NTB131076:NTF131076 OCX131076:ODB131076 OMT131076:OMX131076 OWP131076:OWT131076 PGL131076:PGP131076 PQH131076:PQL131076 QAD131076:QAH131076 QJZ131076:QKD131076 QTV131076:QTZ131076 RDR131076:RDV131076 RNN131076:RNR131076 RXJ131076:RXN131076 SHF131076:SHJ131076 SRB131076:SRF131076 TAX131076:TBB131076 TKT131076:TKX131076 TUP131076:TUT131076 UEL131076:UEP131076 UOH131076:UOL131076 UYD131076:UYH131076 VHZ131076:VID131076 VRV131076:VRZ131076 WBR131076:WBV131076 WLN131076:WLR131076 WVJ131076:WVN131076 B196612:F196612 IX196612:JB196612 ST196612:SX196612 ACP196612:ACT196612 AML196612:AMP196612 AWH196612:AWL196612 BGD196612:BGH196612 BPZ196612:BQD196612 BZV196612:BZZ196612 CJR196612:CJV196612 CTN196612:CTR196612 DDJ196612:DDN196612 DNF196612:DNJ196612 DXB196612:DXF196612 EGX196612:EHB196612 EQT196612:EQX196612 FAP196612:FAT196612 FKL196612:FKP196612 FUH196612:FUL196612 GED196612:GEH196612 GNZ196612:GOD196612 GXV196612:GXZ196612 HHR196612:HHV196612 HRN196612:HRR196612 IBJ196612:IBN196612 ILF196612:ILJ196612 IVB196612:IVF196612 JEX196612:JFB196612 JOT196612:JOX196612 JYP196612:JYT196612 KIL196612:KIP196612 KSH196612:KSL196612 LCD196612:LCH196612 LLZ196612:LMD196612 LVV196612:LVZ196612 MFR196612:MFV196612 MPN196612:MPR196612 MZJ196612:MZN196612 NJF196612:NJJ196612 NTB196612:NTF196612 OCX196612:ODB196612 OMT196612:OMX196612 OWP196612:OWT196612 PGL196612:PGP196612 PQH196612:PQL196612 QAD196612:QAH196612 QJZ196612:QKD196612 QTV196612:QTZ196612 RDR196612:RDV196612 RNN196612:RNR196612 RXJ196612:RXN196612 SHF196612:SHJ196612 SRB196612:SRF196612 TAX196612:TBB196612 TKT196612:TKX196612 TUP196612:TUT196612 UEL196612:UEP196612 UOH196612:UOL196612 UYD196612:UYH196612 VHZ196612:VID196612 VRV196612:VRZ196612 WBR196612:WBV196612 WLN196612:WLR196612 WVJ196612:WVN196612 B262148:F262148 IX262148:JB262148 ST262148:SX262148 ACP262148:ACT262148 AML262148:AMP262148 AWH262148:AWL262148 BGD262148:BGH262148 BPZ262148:BQD262148 BZV262148:BZZ262148 CJR262148:CJV262148 CTN262148:CTR262148 DDJ262148:DDN262148 DNF262148:DNJ262148 DXB262148:DXF262148 EGX262148:EHB262148 EQT262148:EQX262148 FAP262148:FAT262148 FKL262148:FKP262148 FUH262148:FUL262148 GED262148:GEH262148 GNZ262148:GOD262148 GXV262148:GXZ262148 HHR262148:HHV262148 HRN262148:HRR262148 IBJ262148:IBN262148 ILF262148:ILJ262148 IVB262148:IVF262148 JEX262148:JFB262148 JOT262148:JOX262148 JYP262148:JYT262148 KIL262148:KIP262148 KSH262148:KSL262148 LCD262148:LCH262148 LLZ262148:LMD262148 LVV262148:LVZ262148 MFR262148:MFV262148 MPN262148:MPR262148 MZJ262148:MZN262148 NJF262148:NJJ262148 NTB262148:NTF262148 OCX262148:ODB262148 OMT262148:OMX262148 OWP262148:OWT262148 PGL262148:PGP262148 PQH262148:PQL262148 QAD262148:QAH262148 QJZ262148:QKD262148 QTV262148:QTZ262148 RDR262148:RDV262148 RNN262148:RNR262148 RXJ262148:RXN262148 SHF262148:SHJ262148 SRB262148:SRF262148 TAX262148:TBB262148 TKT262148:TKX262148 TUP262148:TUT262148 UEL262148:UEP262148 UOH262148:UOL262148 UYD262148:UYH262148 VHZ262148:VID262148 VRV262148:VRZ262148 WBR262148:WBV262148 WLN262148:WLR262148 WVJ262148:WVN262148 B327684:F327684 IX327684:JB327684 ST327684:SX327684 ACP327684:ACT327684 AML327684:AMP327684 AWH327684:AWL327684 BGD327684:BGH327684 BPZ327684:BQD327684 BZV327684:BZZ327684 CJR327684:CJV327684 CTN327684:CTR327684 DDJ327684:DDN327684 DNF327684:DNJ327684 DXB327684:DXF327684 EGX327684:EHB327684 EQT327684:EQX327684 FAP327684:FAT327684 FKL327684:FKP327684 FUH327684:FUL327684 GED327684:GEH327684 GNZ327684:GOD327684 GXV327684:GXZ327684 HHR327684:HHV327684 HRN327684:HRR327684 IBJ327684:IBN327684 ILF327684:ILJ327684 IVB327684:IVF327684 JEX327684:JFB327684 JOT327684:JOX327684 JYP327684:JYT327684 KIL327684:KIP327684 KSH327684:KSL327684 LCD327684:LCH327684 LLZ327684:LMD327684 LVV327684:LVZ327684 MFR327684:MFV327684 MPN327684:MPR327684 MZJ327684:MZN327684 NJF327684:NJJ327684 NTB327684:NTF327684 OCX327684:ODB327684 OMT327684:OMX327684 OWP327684:OWT327684 PGL327684:PGP327684 PQH327684:PQL327684 QAD327684:QAH327684 QJZ327684:QKD327684 QTV327684:QTZ327684 RDR327684:RDV327684 RNN327684:RNR327684 RXJ327684:RXN327684 SHF327684:SHJ327684 SRB327684:SRF327684 TAX327684:TBB327684 TKT327684:TKX327684 TUP327684:TUT327684 UEL327684:UEP327684 UOH327684:UOL327684 UYD327684:UYH327684 VHZ327684:VID327684 VRV327684:VRZ327684 WBR327684:WBV327684 WLN327684:WLR327684 WVJ327684:WVN327684 B393220:F393220 IX393220:JB393220 ST393220:SX393220 ACP393220:ACT393220 AML393220:AMP393220 AWH393220:AWL393220 BGD393220:BGH393220 BPZ393220:BQD393220 BZV393220:BZZ393220 CJR393220:CJV393220 CTN393220:CTR393220 DDJ393220:DDN393220 DNF393220:DNJ393220 DXB393220:DXF393220 EGX393220:EHB393220 EQT393220:EQX393220 FAP393220:FAT393220 FKL393220:FKP393220 FUH393220:FUL393220 GED393220:GEH393220 GNZ393220:GOD393220 GXV393220:GXZ393220 HHR393220:HHV393220 HRN393220:HRR393220 IBJ393220:IBN393220 ILF393220:ILJ393220 IVB393220:IVF393220 JEX393220:JFB393220 JOT393220:JOX393220 JYP393220:JYT393220 KIL393220:KIP393220 KSH393220:KSL393220 LCD393220:LCH393220 LLZ393220:LMD393220 LVV393220:LVZ393220 MFR393220:MFV393220 MPN393220:MPR393220 MZJ393220:MZN393220 NJF393220:NJJ393220 NTB393220:NTF393220 OCX393220:ODB393220 OMT393220:OMX393220 OWP393220:OWT393220 PGL393220:PGP393220 PQH393220:PQL393220 QAD393220:QAH393220 QJZ393220:QKD393220 QTV393220:QTZ393220 RDR393220:RDV393220 RNN393220:RNR393220 RXJ393220:RXN393220 SHF393220:SHJ393220 SRB393220:SRF393220 TAX393220:TBB393220 TKT393220:TKX393220 TUP393220:TUT393220 UEL393220:UEP393220 UOH393220:UOL393220 UYD393220:UYH393220 VHZ393220:VID393220 VRV393220:VRZ393220 WBR393220:WBV393220 WLN393220:WLR393220 WVJ393220:WVN393220 B458756:F458756 IX458756:JB458756 ST458756:SX458756 ACP458756:ACT458756 AML458756:AMP458756 AWH458756:AWL458756 BGD458756:BGH458756 BPZ458756:BQD458756 BZV458756:BZZ458756 CJR458756:CJV458756 CTN458756:CTR458756 DDJ458756:DDN458756 DNF458756:DNJ458756 DXB458756:DXF458756 EGX458756:EHB458756 EQT458756:EQX458756 FAP458756:FAT458756 FKL458756:FKP458756 FUH458756:FUL458756 GED458756:GEH458756 GNZ458756:GOD458756 GXV458756:GXZ458756 HHR458756:HHV458756 HRN458756:HRR458756 IBJ458756:IBN458756 ILF458756:ILJ458756 IVB458756:IVF458756 JEX458756:JFB458756 JOT458756:JOX458756 JYP458756:JYT458756 KIL458756:KIP458756 KSH458756:KSL458756 LCD458756:LCH458756 LLZ458756:LMD458756 LVV458756:LVZ458756 MFR458756:MFV458756 MPN458756:MPR458756 MZJ458756:MZN458756 NJF458756:NJJ458756 NTB458756:NTF458756 OCX458756:ODB458756 OMT458756:OMX458756 OWP458756:OWT458756 PGL458756:PGP458756 PQH458756:PQL458756 QAD458756:QAH458756 QJZ458756:QKD458756 QTV458756:QTZ458756 RDR458756:RDV458756 RNN458756:RNR458756 RXJ458756:RXN458756 SHF458756:SHJ458756 SRB458756:SRF458756 TAX458756:TBB458756 TKT458756:TKX458756 TUP458756:TUT458756 UEL458756:UEP458756 UOH458756:UOL458756 UYD458756:UYH458756 VHZ458756:VID458756 VRV458756:VRZ458756 WBR458756:WBV458756 WLN458756:WLR458756 WVJ458756:WVN458756 B524292:F524292 IX524292:JB524292 ST524292:SX524292 ACP524292:ACT524292 AML524292:AMP524292 AWH524292:AWL524292 BGD524292:BGH524292 BPZ524292:BQD524292 BZV524292:BZZ524292 CJR524292:CJV524292 CTN524292:CTR524292 DDJ524292:DDN524292 DNF524292:DNJ524292 DXB524292:DXF524292 EGX524292:EHB524292 EQT524292:EQX524292 FAP524292:FAT524292 FKL524292:FKP524292 FUH524292:FUL524292 GED524292:GEH524292 GNZ524292:GOD524292 GXV524292:GXZ524292 HHR524292:HHV524292 HRN524292:HRR524292 IBJ524292:IBN524292 ILF524292:ILJ524292 IVB524292:IVF524292 JEX524292:JFB524292 JOT524292:JOX524292 JYP524292:JYT524292 KIL524292:KIP524292 KSH524292:KSL524292 LCD524292:LCH524292 LLZ524292:LMD524292 LVV524292:LVZ524292 MFR524292:MFV524292 MPN524292:MPR524292 MZJ524292:MZN524292 NJF524292:NJJ524292 NTB524292:NTF524292 OCX524292:ODB524292 OMT524292:OMX524292 OWP524292:OWT524292 PGL524292:PGP524292 PQH524292:PQL524292 QAD524292:QAH524292 QJZ524292:QKD524292 QTV524292:QTZ524292 RDR524292:RDV524292 RNN524292:RNR524292 RXJ524292:RXN524292 SHF524292:SHJ524292 SRB524292:SRF524292 TAX524292:TBB524292 TKT524292:TKX524292 TUP524292:TUT524292 UEL524292:UEP524292 UOH524292:UOL524292 UYD524292:UYH524292 VHZ524292:VID524292 VRV524292:VRZ524292 WBR524292:WBV524292 WLN524292:WLR524292 WVJ524292:WVN524292 B589828:F589828 IX589828:JB589828 ST589828:SX589828 ACP589828:ACT589828 AML589828:AMP589828 AWH589828:AWL589828 BGD589828:BGH589828 BPZ589828:BQD589828 BZV589828:BZZ589828 CJR589828:CJV589828 CTN589828:CTR589828 DDJ589828:DDN589828 DNF589828:DNJ589828 DXB589828:DXF589828 EGX589828:EHB589828 EQT589828:EQX589828 FAP589828:FAT589828 FKL589828:FKP589828 FUH589828:FUL589828 GED589828:GEH589828 GNZ589828:GOD589828 GXV589828:GXZ589828 HHR589828:HHV589828 HRN589828:HRR589828 IBJ589828:IBN589828 ILF589828:ILJ589828 IVB589828:IVF589828 JEX589828:JFB589828 JOT589828:JOX589828 JYP589828:JYT589828 KIL589828:KIP589828 KSH589828:KSL589828 LCD589828:LCH589828 LLZ589828:LMD589828 LVV589828:LVZ589828 MFR589828:MFV589828 MPN589828:MPR589828 MZJ589828:MZN589828 NJF589828:NJJ589828 NTB589828:NTF589828 OCX589828:ODB589828 OMT589828:OMX589828 OWP589828:OWT589828 PGL589828:PGP589828 PQH589828:PQL589828 QAD589828:QAH589828 QJZ589828:QKD589828 QTV589828:QTZ589828 RDR589828:RDV589828 RNN589828:RNR589828 RXJ589828:RXN589828 SHF589828:SHJ589828 SRB589828:SRF589828 TAX589828:TBB589828 TKT589828:TKX589828 TUP589828:TUT589828 UEL589828:UEP589828 UOH589828:UOL589828 UYD589828:UYH589828 VHZ589828:VID589828 VRV589828:VRZ589828 WBR589828:WBV589828 WLN589828:WLR589828 WVJ589828:WVN589828 B655364:F655364 IX655364:JB655364 ST655364:SX655364 ACP655364:ACT655364 AML655364:AMP655364 AWH655364:AWL655364 BGD655364:BGH655364 BPZ655364:BQD655364 BZV655364:BZZ655364 CJR655364:CJV655364 CTN655364:CTR655364 DDJ655364:DDN655364 DNF655364:DNJ655364 DXB655364:DXF655364 EGX655364:EHB655364 EQT655364:EQX655364 FAP655364:FAT655364 FKL655364:FKP655364 FUH655364:FUL655364 GED655364:GEH655364 GNZ655364:GOD655364 GXV655364:GXZ655364 HHR655364:HHV655364 HRN655364:HRR655364 IBJ655364:IBN655364 ILF655364:ILJ655364 IVB655364:IVF655364 JEX655364:JFB655364 JOT655364:JOX655364 JYP655364:JYT655364 KIL655364:KIP655364 KSH655364:KSL655364 LCD655364:LCH655364 LLZ655364:LMD655364 LVV655364:LVZ655364 MFR655364:MFV655364 MPN655364:MPR655364 MZJ655364:MZN655364 NJF655364:NJJ655364 NTB655364:NTF655364 OCX655364:ODB655364 OMT655364:OMX655364 OWP655364:OWT655364 PGL655364:PGP655364 PQH655364:PQL655364 QAD655364:QAH655364 QJZ655364:QKD655364 QTV655364:QTZ655364 RDR655364:RDV655364 RNN655364:RNR655364 RXJ655364:RXN655364 SHF655364:SHJ655364 SRB655364:SRF655364 TAX655364:TBB655364 TKT655364:TKX655364 TUP655364:TUT655364 UEL655364:UEP655364 UOH655364:UOL655364 UYD655364:UYH655364 VHZ655364:VID655364 VRV655364:VRZ655364 WBR655364:WBV655364 WLN655364:WLR655364 WVJ655364:WVN655364 B720900:F720900 IX720900:JB720900 ST720900:SX720900 ACP720900:ACT720900 AML720900:AMP720900 AWH720900:AWL720900 BGD720900:BGH720900 BPZ720900:BQD720900 BZV720900:BZZ720900 CJR720900:CJV720900 CTN720900:CTR720900 DDJ720900:DDN720900 DNF720900:DNJ720900 DXB720900:DXF720900 EGX720900:EHB720900 EQT720900:EQX720900 FAP720900:FAT720900 FKL720900:FKP720900 FUH720900:FUL720900 GED720900:GEH720900 GNZ720900:GOD720900 GXV720900:GXZ720900 HHR720900:HHV720900 HRN720900:HRR720900 IBJ720900:IBN720900 ILF720900:ILJ720900 IVB720900:IVF720900 JEX720900:JFB720900 JOT720900:JOX720900 JYP720900:JYT720900 KIL720900:KIP720900 KSH720900:KSL720900 LCD720900:LCH720900 LLZ720900:LMD720900 LVV720900:LVZ720900 MFR720900:MFV720900 MPN720900:MPR720900 MZJ720900:MZN720900 NJF720900:NJJ720900 NTB720900:NTF720900 OCX720900:ODB720900 OMT720900:OMX720900 OWP720900:OWT720900 PGL720900:PGP720900 PQH720900:PQL720900 QAD720900:QAH720900 QJZ720900:QKD720900 QTV720900:QTZ720900 RDR720900:RDV720900 RNN720900:RNR720900 RXJ720900:RXN720900 SHF720900:SHJ720900 SRB720900:SRF720900 TAX720900:TBB720900 TKT720900:TKX720900 TUP720900:TUT720900 UEL720900:UEP720900 UOH720900:UOL720900 UYD720900:UYH720900 VHZ720900:VID720900 VRV720900:VRZ720900 WBR720900:WBV720900 WLN720900:WLR720900 WVJ720900:WVN720900 B786436:F786436 IX786436:JB786436 ST786436:SX786436 ACP786436:ACT786436 AML786436:AMP786436 AWH786436:AWL786436 BGD786436:BGH786436 BPZ786436:BQD786436 BZV786436:BZZ786436 CJR786436:CJV786436 CTN786436:CTR786436 DDJ786436:DDN786436 DNF786436:DNJ786436 DXB786436:DXF786436 EGX786436:EHB786436 EQT786436:EQX786436 FAP786436:FAT786436 FKL786436:FKP786436 FUH786436:FUL786436 GED786436:GEH786436 GNZ786436:GOD786436 GXV786436:GXZ786436 HHR786436:HHV786436 HRN786436:HRR786436 IBJ786436:IBN786436 ILF786436:ILJ786436 IVB786436:IVF786436 JEX786436:JFB786436 JOT786436:JOX786436 JYP786436:JYT786436 KIL786436:KIP786436 KSH786436:KSL786436 LCD786436:LCH786436 LLZ786436:LMD786436 LVV786436:LVZ786436 MFR786436:MFV786436 MPN786436:MPR786436 MZJ786436:MZN786436 NJF786436:NJJ786436 NTB786436:NTF786436 OCX786436:ODB786436 OMT786436:OMX786436 OWP786436:OWT786436 PGL786436:PGP786436 PQH786436:PQL786436 QAD786436:QAH786436 QJZ786436:QKD786436 QTV786436:QTZ786436 RDR786436:RDV786436 RNN786436:RNR786436 RXJ786436:RXN786436 SHF786436:SHJ786436 SRB786436:SRF786436 TAX786436:TBB786436 TKT786436:TKX786436 TUP786436:TUT786436 UEL786436:UEP786436 UOH786436:UOL786436 UYD786436:UYH786436 VHZ786436:VID786436 VRV786436:VRZ786436 WBR786436:WBV786436 WLN786436:WLR786436 WVJ786436:WVN786436 B851972:F851972 IX851972:JB851972 ST851972:SX851972 ACP851972:ACT851972 AML851972:AMP851972 AWH851972:AWL851972 BGD851972:BGH851972 BPZ851972:BQD851972 BZV851972:BZZ851972 CJR851972:CJV851972 CTN851972:CTR851972 DDJ851972:DDN851972 DNF851972:DNJ851972 DXB851972:DXF851972 EGX851972:EHB851972 EQT851972:EQX851972 FAP851972:FAT851972 FKL851972:FKP851972 FUH851972:FUL851972 GED851972:GEH851972 GNZ851972:GOD851972 GXV851972:GXZ851972 HHR851972:HHV851972 HRN851972:HRR851972 IBJ851972:IBN851972 ILF851972:ILJ851972 IVB851972:IVF851972 JEX851972:JFB851972 JOT851972:JOX851972 JYP851972:JYT851972 KIL851972:KIP851972 KSH851972:KSL851972 LCD851972:LCH851972 LLZ851972:LMD851972 LVV851972:LVZ851972 MFR851972:MFV851972 MPN851972:MPR851972 MZJ851972:MZN851972 NJF851972:NJJ851972 NTB851972:NTF851972 OCX851972:ODB851972 OMT851972:OMX851972 OWP851972:OWT851972 PGL851972:PGP851972 PQH851972:PQL851972 QAD851972:QAH851972 QJZ851972:QKD851972 QTV851972:QTZ851972 RDR851972:RDV851972 RNN851972:RNR851972 RXJ851972:RXN851972 SHF851972:SHJ851972 SRB851972:SRF851972 TAX851972:TBB851972 TKT851972:TKX851972 TUP851972:TUT851972 UEL851972:UEP851972 UOH851972:UOL851972 UYD851972:UYH851972 VHZ851972:VID851972 VRV851972:VRZ851972 WBR851972:WBV851972 WLN851972:WLR851972 WVJ851972:WVN851972 B917508:F917508 IX917508:JB917508 ST917508:SX917508 ACP917508:ACT917508 AML917508:AMP917508 AWH917508:AWL917508 BGD917508:BGH917508 BPZ917508:BQD917508 BZV917508:BZZ917508 CJR917508:CJV917508 CTN917508:CTR917508 DDJ917508:DDN917508 DNF917508:DNJ917508 DXB917508:DXF917508 EGX917508:EHB917508 EQT917508:EQX917508 FAP917508:FAT917508 FKL917508:FKP917508 FUH917508:FUL917508 GED917508:GEH917508 GNZ917508:GOD917508 GXV917508:GXZ917508 HHR917508:HHV917508 HRN917508:HRR917508 IBJ917508:IBN917508 ILF917508:ILJ917508 IVB917508:IVF917508 JEX917508:JFB917508 JOT917508:JOX917508 JYP917508:JYT917508 KIL917508:KIP917508 KSH917508:KSL917508 LCD917508:LCH917508 LLZ917508:LMD917508 LVV917508:LVZ917508 MFR917508:MFV917508 MPN917508:MPR917508 MZJ917508:MZN917508 NJF917508:NJJ917508 NTB917508:NTF917508 OCX917508:ODB917508 OMT917508:OMX917508 OWP917508:OWT917508 PGL917508:PGP917508 PQH917508:PQL917508 QAD917508:QAH917508 QJZ917508:QKD917508 QTV917508:QTZ917508 RDR917508:RDV917508 RNN917508:RNR917508 RXJ917508:RXN917508 SHF917508:SHJ917508 SRB917508:SRF917508 TAX917508:TBB917508 TKT917508:TKX917508 TUP917508:TUT917508 UEL917508:UEP917508 UOH917508:UOL917508 UYD917508:UYH917508 VHZ917508:VID917508 VRV917508:VRZ917508 WBR917508:WBV917508 WLN917508:WLR917508 WVJ917508:WVN917508 B983044:F983044 IX983044:JB983044 ST983044:SX983044 ACP983044:ACT983044 AML983044:AMP983044 AWH983044:AWL983044 BGD983044:BGH983044 BPZ983044:BQD983044 BZV983044:BZZ983044 CJR983044:CJV983044 CTN983044:CTR983044 DDJ983044:DDN983044 DNF983044:DNJ983044 DXB983044:DXF983044 EGX983044:EHB983044 EQT983044:EQX983044 FAP983044:FAT983044 FKL983044:FKP983044 FUH983044:FUL983044 GED983044:GEH983044 GNZ983044:GOD983044 GXV983044:GXZ983044 HHR983044:HHV983044 HRN983044:HRR983044 IBJ983044:IBN983044 ILF983044:ILJ983044 IVB983044:IVF983044 JEX983044:JFB983044 JOT983044:JOX983044 JYP983044:JYT983044 KIL983044:KIP983044 KSH983044:KSL983044 LCD983044:LCH983044 LLZ983044:LMD983044 LVV983044:LVZ983044 MFR983044:MFV983044 MPN983044:MPR983044 MZJ983044:MZN983044 NJF983044:NJJ983044 NTB983044:NTF983044 OCX983044:ODB983044 OMT983044:OMX983044 OWP983044:OWT983044 PGL983044:PGP983044 PQH983044:PQL983044 QAD983044:QAH983044 QJZ983044:QKD983044 QTV983044:QTZ983044 RDR983044:RDV983044 RNN983044:RNR983044 RXJ983044:RXN983044 SHF983044:SHJ983044 SRB983044:SRF983044 TAX983044:TBB983044 TKT983044:TKX983044 TUP983044:TUT983044 UEL983044:UEP983044 UOH983044:UOL983044 UYD983044:UYH983044 VHZ983044:VID983044 VRV983044:VRZ983044 WBR983044:WBV983044 WLN983044:WLR983044 WVJ983044:WVN983044" xr:uid="{6217F43F-BD68-4C22-9E88-BB3542F33C67}">
      <formula1>施設種別</formula1>
    </dataValidation>
    <dataValidation type="list" allowBlank="1" showInputMessage="1" showErrorMessage="1" sqref="O12 JK12 TG12 ADC12 AMY12 AWU12 BGQ12 BQM12 CAI12 CKE12 CUA12 DDW12 DNS12 DXO12 EHK12 ERG12 FBC12 FKY12 FUU12 GEQ12 GOM12 GYI12 HIE12 HSA12 IBW12 ILS12 IVO12 JFK12 JPG12 JZC12 KIY12 KSU12 LCQ12 LMM12 LWI12 MGE12 MQA12 MZW12 NJS12 NTO12 ODK12 ONG12 OXC12 PGY12 PQU12 QAQ12 QKM12 QUI12 REE12 ROA12 RXW12 SHS12 SRO12 TBK12 TLG12 TVC12 UEY12 UOU12 UYQ12 VIM12 VSI12 WCE12 WMA12 WVW12 O65548 JK65548 TG65548 ADC65548 AMY65548 AWU65548 BGQ65548 BQM65548 CAI65548 CKE65548 CUA65548 DDW65548 DNS65548 DXO65548 EHK65548 ERG65548 FBC65548 FKY65548 FUU65548 GEQ65548 GOM65548 GYI65548 HIE65548 HSA65548 IBW65548 ILS65548 IVO65548 JFK65548 JPG65548 JZC65548 KIY65548 KSU65548 LCQ65548 LMM65548 LWI65548 MGE65548 MQA65548 MZW65548 NJS65548 NTO65548 ODK65548 ONG65548 OXC65548 PGY65548 PQU65548 QAQ65548 QKM65548 QUI65548 REE65548 ROA65548 RXW65548 SHS65548 SRO65548 TBK65548 TLG65548 TVC65548 UEY65548 UOU65548 UYQ65548 VIM65548 VSI65548 WCE65548 WMA65548 WVW65548 O131084 JK131084 TG131084 ADC131084 AMY131084 AWU131084 BGQ131084 BQM131084 CAI131084 CKE131084 CUA131084 DDW131084 DNS131084 DXO131084 EHK131084 ERG131084 FBC131084 FKY131084 FUU131084 GEQ131084 GOM131084 GYI131084 HIE131084 HSA131084 IBW131084 ILS131084 IVO131084 JFK131084 JPG131084 JZC131084 KIY131084 KSU131084 LCQ131084 LMM131084 LWI131084 MGE131084 MQA131084 MZW131084 NJS131084 NTO131084 ODK131084 ONG131084 OXC131084 PGY131084 PQU131084 QAQ131084 QKM131084 QUI131084 REE131084 ROA131084 RXW131084 SHS131084 SRO131084 TBK131084 TLG131084 TVC131084 UEY131084 UOU131084 UYQ131084 VIM131084 VSI131084 WCE131084 WMA131084 WVW131084 O196620 JK196620 TG196620 ADC196620 AMY196620 AWU196620 BGQ196620 BQM196620 CAI196620 CKE196620 CUA196620 DDW196620 DNS196620 DXO196620 EHK196620 ERG196620 FBC196620 FKY196620 FUU196620 GEQ196620 GOM196620 GYI196620 HIE196620 HSA196620 IBW196620 ILS196620 IVO196620 JFK196620 JPG196620 JZC196620 KIY196620 KSU196620 LCQ196620 LMM196620 LWI196620 MGE196620 MQA196620 MZW196620 NJS196620 NTO196620 ODK196620 ONG196620 OXC196620 PGY196620 PQU196620 QAQ196620 QKM196620 QUI196620 REE196620 ROA196620 RXW196620 SHS196620 SRO196620 TBK196620 TLG196620 TVC196620 UEY196620 UOU196620 UYQ196620 VIM196620 VSI196620 WCE196620 WMA196620 WVW196620 O262156 JK262156 TG262156 ADC262156 AMY262156 AWU262156 BGQ262156 BQM262156 CAI262156 CKE262156 CUA262156 DDW262156 DNS262156 DXO262156 EHK262156 ERG262156 FBC262156 FKY262156 FUU262156 GEQ262156 GOM262156 GYI262156 HIE262156 HSA262156 IBW262156 ILS262156 IVO262156 JFK262156 JPG262156 JZC262156 KIY262156 KSU262156 LCQ262156 LMM262156 LWI262156 MGE262156 MQA262156 MZW262156 NJS262156 NTO262156 ODK262156 ONG262156 OXC262156 PGY262156 PQU262156 QAQ262156 QKM262156 QUI262156 REE262156 ROA262156 RXW262156 SHS262156 SRO262156 TBK262156 TLG262156 TVC262156 UEY262156 UOU262156 UYQ262156 VIM262156 VSI262156 WCE262156 WMA262156 WVW262156 O327692 JK327692 TG327692 ADC327692 AMY327692 AWU327692 BGQ327692 BQM327692 CAI327692 CKE327692 CUA327692 DDW327692 DNS327692 DXO327692 EHK327692 ERG327692 FBC327692 FKY327692 FUU327692 GEQ327692 GOM327692 GYI327692 HIE327692 HSA327692 IBW327692 ILS327692 IVO327692 JFK327692 JPG327692 JZC327692 KIY327692 KSU327692 LCQ327692 LMM327692 LWI327692 MGE327692 MQA327692 MZW327692 NJS327692 NTO327692 ODK327692 ONG327692 OXC327692 PGY327692 PQU327692 QAQ327692 QKM327692 QUI327692 REE327692 ROA327692 RXW327692 SHS327692 SRO327692 TBK327692 TLG327692 TVC327692 UEY327692 UOU327692 UYQ327692 VIM327692 VSI327692 WCE327692 WMA327692 WVW327692 O393228 JK393228 TG393228 ADC393228 AMY393228 AWU393228 BGQ393228 BQM393228 CAI393228 CKE393228 CUA393228 DDW393228 DNS393228 DXO393228 EHK393228 ERG393228 FBC393228 FKY393228 FUU393228 GEQ393228 GOM393228 GYI393228 HIE393228 HSA393228 IBW393228 ILS393228 IVO393228 JFK393228 JPG393228 JZC393228 KIY393228 KSU393228 LCQ393228 LMM393228 LWI393228 MGE393228 MQA393228 MZW393228 NJS393228 NTO393228 ODK393228 ONG393228 OXC393228 PGY393228 PQU393228 QAQ393228 QKM393228 QUI393228 REE393228 ROA393228 RXW393228 SHS393228 SRO393228 TBK393228 TLG393228 TVC393228 UEY393228 UOU393228 UYQ393228 VIM393228 VSI393228 WCE393228 WMA393228 WVW393228 O458764 JK458764 TG458764 ADC458764 AMY458764 AWU458764 BGQ458764 BQM458764 CAI458764 CKE458764 CUA458764 DDW458764 DNS458764 DXO458764 EHK458764 ERG458764 FBC458764 FKY458764 FUU458764 GEQ458764 GOM458764 GYI458764 HIE458764 HSA458764 IBW458764 ILS458764 IVO458764 JFK458764 JPG458764 JZC458764 KIY458764 KSU458764 LCQ458764 LMM458764 LWI458764 MGE458764 MQA458764 MZW458764 NJS458764 NTO458764 ODK458764 ONG458764 OXC458764 PGY458764 PQU458764 QAQ458764 QKM458764 QUI458764 REE458764 ROA458764 RXW458764 SHS458764 SRO458764 TBK458764 TLG458764 TVC458764 UEY458764 UOU458764 UYQ458764 VIM458764 VSI458764 WCE458764 WMA458764 WVW458764 O524300 JK524300 TG524300 ADC524300 AMY524300 AWU524300 BGQ524300 BQM524300 CAI524300 CKE524300 CUA524300 DDW524300 DNS524300 DXO524300 EHK524300 ERG524300 FBC524300 FKY524300 FUU524300 GEQ524300 GOM524300 GYI524300 HIE524300 HSA524300 IBW524300 ILS524300 IVO524300 JFK524300 JPG524300 JZC524300 KIY524300 KSU524300 LCQ524300 LMM524300 LWI524300 MGE524300 MQA524300 MZW524300 NJS524300 NTO524300 ODK524300 ONG524300 OXC524300 PGY524300 PQU524300 QAQ524300 QKM524300 QUI524300 REE524300 ROA524300 RXW524300 SHS524300 SRO524300 TBK524300 TLG524300 TVC524300 UEY524300 UOU524300 UYQ524300 VIM524300 VSI524300 WCE524300 WMA524300 WVW524300 O589836 JK589836 TG589836 ADC589836 AMY589836 AWU589836 BGQ589836 BQM589836 CAI589836 CKE589836 CUA589836 DDW589836 DNS589836 DXO589836 EHK589836 ERG589836 FBC589836 FKY589836 FUU589836 GEQ589836 GOM589836 GYI589836 HIE589836 HSA589836 IBW589836 ILS589836 IVO589836 JFK589836 JPG589836 JZC589836 KIY589836 KSU589836 LCQ589836 LMM589836 LWI589836 MGE589836 MQA589836 MZW589836 NJS589836 NTO589836 ODK589836 ONG589836 OXC589836 PGY589836 PQU589836 QAQ589836 QKM589836 QUI589836 REE589836 ROA589836 RXW589836 SHS589836 SRO589836 TBK589836 TLG589836 TVC589836 UEY589836 UOU589836 UYQ589836 VIM589836 VSI589836 WCE589836 WMA589836 WVW589836 O655372 JK655372 TG655372 ADC655372 AMY655372 AWU655372 BGQ655372 BQM655372 CAI655372 CKE655372 CUA655372 DDW655372 DNS655372 DXO655372 EHK655372 ERG655372 FBC655372 FKY655372 FUU655372 GEQ655372 GOM655372 GYI655372 HIE655372 HSA655372 IBW655372 ILS655372 IVO655372 JFK655372 JPG655372 JZC655372 KIY655372 KSU655372 LCQ655372 LMM655372 LWI655372 MGE655372 MQA655372 MZW655372 NJS655372 NTO655372 ODK655372 ONG655372 OXC655372 PGY655372 PQU655372 QAQ655372 QKM655372 QUI655372 REE655372 ROA655372 RXW655372 SHS655372 SRO655372 TBK655372 TLG655372 TVC655372 UEY655372 UOU655372 UYQ655372 VIM655372 VSI655372 WCE655372 WMA655372 WVW655372 O720908 JK720908 TG720908 ADC720908 AMY720908 AWU720908 BGQ720908 BQM720908 CAI720908 CKE720908 CUA720908 DDW720908 DNS720908 DXO720908 EHK720908 ERG720908 FBC720908 FKY720908 FUU720908 GEQ720908 GOM720908 GYI720908 HIE720908 HSA720908 IBW720908 ILS720908 IVO720908 JFK720908 JPG720908 JZC720908 KIY720908 KSU720908 LCQ720908 LMM720908 LWI720908 MGE720908 MQA720908 MZW720908 NJS720908 NTO720908 ODK720908 ONG720908 OXC720908 PGY720908 PQU720908 QAQ720908 QKM720908 QUI720908 REE720908 ROA720908 RXW720908 SHS720908 SRO720908 TBK720908 TLG720908 TVC720908 UEY720908 UOU720908 UYQ720908 VIM720908 VSI720908 WCE720908 WMA720908 WVW720908 O786444 JK786444 TG786444 ADC786444 AMY786444 AWU786444 BGQ786444 BQM786444 CAI786444 CKE786444 CUA786444 DDW786444 DNS786444 DXO786444 EHK786444 ERG786444 FBC786444 FKY786444 FUU786444 GEQ786444 GOM786444 GYI786444 HIE786444 HSA786444 IBW786444 ILS786444 IVO786444 JFK786444 JPG786444 JZC786444 KIY786444 KSU786444 LCQ786444 LMM786444 LWI786444 MGE786444 MQA786444 MZW786444 NJS786444 NTO786444 ODK786444 ONG786444 OXC786444 PGY786444 PQU786444 QAQ786444 QKM786444 QUI786444 REE786444 ROA786444 RXW786444 SHS786444 SRO786444 TBK786444 TLG786444 TVC786444 UEY786444 UOU786444 UYQ786444 VIM786444 VSI786444 WCE786444 WMA786444 WVW786444 O851980 JK851980 TG851980 ADC851980 AMY851980 AWU851980 BGQ851980 BQM851980 CAI851980 CKE851980 CUA851980 DDW851980 DNS851980 DXO851980 EHK851980 ERG851980 FBC851980 FKY851980 FUU851980 GEQ851980 GOM851980 GYI851980 HIE851980 HSA851980 IBW851980 ILS851980 IVO851980 JFK851980 JPG851980 JZC851980 KIY851980 KSU851980 LCQ851980 LMM851980 LWI851980 MGE851980 MQA851980 MZW851980 NJS851980 NTO851980 ODK851980 ONG851980 OXC851980 PGY851980 PQU851980 QAQ851980 QKM851980 QUI851980 REE851980 ROA851980 RXW851980 SHS851980 SRO851980 TBK851980 TLG851980 TVC851980 UEY851980 UOU851980 UYQ851980 VIM851980 VSI851980 WCE851980 WMA851980 WVW851980 O917516 JK917516 TG917516 ADC917516 AMY917516 AWU917516 BGQ917516 BQM917516 CAI917516 CKE917516 CUA917516 DDW917516 DNS917516 DXO917516 EHK917516 ERG917516 FBC917516 FKY917516 FUU917516 GEQ917516 GOM917516 GYI917516 HIE917516 HSA917516 IBW917516 ILS917516 IVO917516 JFK917516 JPG917516 JZC917516 KIY917516 KSU917516 LCQ917516 LMM917516 LWI917516 MGE917516 MQA917516 MZW917516 NJS917516 NTO917516 ODK917516 ONG917516 OXC917516 PGY917516 PQU917516 QAQ917516 QKM917516 QUI917516 REE917516 ROA917516 RXW917516 SHS917516 SRO917516 TBK917516 TLG917516 TVC917516 UEY917516 UOU917516 UYQ917516 VIM917516 VSI917516 WCE917516 WMA917516 WVW917516 O983052 JK983052 TG983052 ADC983052 AMY983052 AWU983052 BGQ983052 BQM983052 CAI983052 CKE983052 CUA983052 DDW983052 DNS983052 DXO983052 EHK983052 ERG983052 FBC983052 FKY983052 FUU983052 GEQ983052 GOM983052 GYI983052 HIE983052 HSA983052 IBW983052 ILS983052 IVO983052 JFK983052 JPG983052 JZC983052 KIY983052 KSU983052 LCQ983052 LMM983052 LWI983052 MGE983052 MQA983052 MZW983052 NJS983052 NTO983052 ODK983052 ONG983052 OXC983052 PGY983052 PQU983052 QAQ983052 QKM983052 QUI983052 REE983052 ROA983052 RXW983052 SHS983052 SRO983052 TBK983052 TLG983052 TVC983052 UEY983052 UOU983052 UYQ983052 VIM983052 VSI983052 WCE983052 WMA983052 WVW983052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xr:uid="{A69A4B42-96B7-4C09-92E9-9279037CA2E3}">
      <formula1>補助率</formula1>
    </dataValidation>
  </dataValidations>
  <printOptions horizontalCentered="1"/>
  <pageMargins left="0.39370078740157483" right="0.39370078740157483" top="0.78740157480314965" bottom="0.39370078740157483" header="0.51181102362204722" footer="0.51181102362204722"/>
  <pageSetup paperSize="9" scale="79" orientation="landscape" blackAndWhite="1" horizontalDpi="360" verticalDpi="36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09"/>
  <sheetViews>
    <sheetView tabSelected="1" zoomScale="85" zoomScaleNormal="85" workbookViewId="0">
      <selection activeCell="F3" sqref="F3"/>
    </sheetView>
  </sheetViews>
  <sheetFormatPr defaultColWidth="9" defaultRowHeight="13" x14ac:dyDescent="0.2"/>
  <cols>
    <col min="1" max="1" width="0.7265625" style="1" customWidth="1"/>
    <col min="2" max="2" width="5.6328125" style="1" customWidth="1"/>
    <col min="3" max="3" width="8.6328125" style="1" customWidth="1"/>
    <col min="4" max="5" width="12.6328125" style="1" customWidth="1"/>
    <col min="6" max="14" width="11.6328125" style="1" customWidth="1"/>
    <col min="15" max="15" width="5.08984375" style="1" customWidth="1"/>
    <col min="16" max="16" width="11.6328125" style="1" customWidth="1"/>
    <col min="17" max="17" width="5.6328125" style="1" customWidth="1"/>
    <col min="18" max="18" width="10.90625" style="1" customWidth="1"/>
    <col min="19" max="19" width="0.7265625" style="1" customWidth="1"/>
    <col min="20" max="16384" width="9" style="1"/>
  </cols>
  <sheetData>
    <row r="1" spans="2:18" ht="20.149999999999999" customHeight="1" x14ac:dyDescent="0.2">
      <c r="B1" s="58" t="s">
        <v>0</v>
      </c>
      <c r="C1" s="7"/>
      <c r="D1" s="8"/>
      <c r="E1" s="8"/>
      <c r="F1" s="8"/>
      <c r="G1" s="8"/>
      <c r="H1" s="8"/>
      <c r="I1" s="8"/>
      <c r="J1" s="8"/>
      <c r="K1" s="8"/>
      <c r="L1" s="8"/>
      <c r="M1" s="8"/>
      <c r="N1" s="8"/>
      <c r="O1" s="8"/>
      <c r="P1" s="8"/>
      <c r="Q1" s="8"/>
      <c r="R1" s="8"/>
    </row>
    <row r="2" spans="2:18" ht="20.149999999999999" customHeight="1" x14ac:dyDescent="0.2">
      <c r="B2" s="93" t="s">
        <v>1</v>
      </c>
      <c r="C2" s="94"/>
      <c r="D2" s="94"/>
      <c r="E2" s="94"/>
      <c r="F2" s="94"/>
      <c r="G2" s="94"/>
      <c r="H2" s="94"/>
      <c r="I2" s="94"/>
      <c r="J2" s="94"/>
      <c r="K2" s="94"/>
      <c r="L2" s="94"/>
      <c r="M2" s="94"/>
      <c r="N2" s="94"/>
      <c r="O2" s="94"/>
      <c r="P2" s="94"/>
      <c r="Q2" s="94"/>
      <c r="R2" s="94"/>
    </row>
    <row r="3" spans="2:18" ht="20.149999999999999" customHeight="1" x14ac:dyDescent="0.2">
      <c r="B3" s="6"/>
      <c r="C3" s="6"/>
      <c r="D3" s="6"/>
      <c r="E3" s="6"/>
      <c r="F3" s="6"/>
      <c r="G3" s="6"/>
      <c r="H3" s="6"/>
      <c r="I3" s="6"/>
      <c r="J3" s="6"/>
      <c r="K3" s="6"/>
      <c r="L3" s="9"/>
      <c r="M3" s="9"/>
      <c r="N3" s="9"/>
      <c r="O3" s="6"/>
      <c r="P3" s="10"/>
      <c r="Q3" s="10"/>
      <c r="R3" s="10"/>
    </row>
    <row r="4" spans="2:18" ht="19.5" customHeight="1" x14ac:dyDescent="0.2">
      <c r="B4" s="98" t="s">
        <v>74</v>
      </c>
      <c r="C4" s="98"/>
      <c r="D4" s="98"/>
      <c r="E4" s="98"/>
      <c r="F4" s="98"/>
      <c r="G4" s="6"/>
      <c r="H4" s="6"/>
      <c r="I4" s="6"/>
      <c r="J4" s="6"/>
      <c r="K4" s="6"/>
      <c r="L4" s="6"/>
      <c r="M4" s="6"/>
      <c r="N4" s="6"/>
      <c r="O4" s="6"/>
      <c r="P4" s="6"/>
      <c r="Q4" s="6"/>
      <c r="R4" s="6"/>
    </row>
    <row r="5" spans="2:18" ht="19.5" customHeight="1" thickBot="1" x14ac:dyDescent="0.25">
      <c r="B5" s="6"/>
      <c r="C5" s="6"/>
      <c r="D5" s="6"/>
      <c r="E5" s="6"/>
      <c r="F5" s="6"/>
      <c r="G5" s="6"/>
      <c r="H5" s="6"/>
      <c r="I5" s="6"/>
      <c r="J5" s="6"/>
      <c r="K5" s="6"/>
      <c r="L5" s="6"/>
      <c r="M5" s="6"/>
      <c r="N5" s="6"/>
      <c r="O5" s="6"/>
      <c r="P5" s="6"/>
      <c r="Q5" s="6"/>
      <c r="R5" s="6"/>
    </row>
    <row r="6" spans="2:18" ht="19.5" customHeight="1" x14ac:dyDescent="0.2">
      <c r="B6" s="11"/>
      <c r="C6" s="12"/>
      <c r="D6" s="12"/>
      <c r="E6" s="13"/>
      <c r="F6" s="12"/>
      <c r="G6" s="14" t="s">
        <v>2</v>
      </c>
      <c r="H6" s="12"/>
      <c r="I6" s="12"/>
      <c r="J6" s="14" t="s">
        <v>3</v>
      </c>
      <c r="K6" s="14"/>
      <c r="L6" s="14" t="s">
        <v>4</v>
      </c>
      <c r="M6" s="14" t="s">
        <v>4</v>
      </c>
      <c r="N6" s="14" t="s">
        <v>5</v>
      </c>
      <c r="O6" s="15" t="s">
        <v>6</v>
      </c>
      <c r="P6" s="13" t="s">
        <v>5</v>
      </c>
      <c r="Q6" s="14"/>
      <c r="R6" s="16"/>
    </row>
    <row r="7" spans="2:18" ht="19.5" customHeight="1" x14ac:dyDescent="0.2">
      <c r="B7" s="17" t="s">
        <v>7</v>
      </c>
      <c r="C7" s="18" t="s">
        <v>8</v>
      </c>
      <c r="D7" s="18" t="s">
        <v>9</v>
      </c>
      <c r="E7" s="19" t="s">
        <v>10</v>
      </c>
      <c r="F7" s="18" t="s">
        <v>11</v>
      </c>
      <c r="G7" s="18" t="s">
        <v>12</v>
      </c>
      <c r="H7" s="18" t="s">
        <v>13</v>
      </c>
      <c r="I7" s="18" t="s">
        <v>14</v>
      </c>
      <c r="J7" s="18"/>
      <c r="K7" s="18" t="s">
        <v>15</v>
      </c>
      <c r="L7" s="18" t="s">
        <v>16</v>
      </c>
      <c r="M7" s="18" t="s">
        <v>16</v>
      </c>
      <c r="N7" s="18"/>
      <c r="O7" s="20" t="s">
        <v>17</v>
      </c>
      <c r="P7" s="19"/>
      <c r="Q7" s="18" t="s">
        <v>18</v>
      </c>
      <c r="R7" s="21"/>
    </row>
    <row r="8" spans="2:18" ht="19.5" customHeight="1" x14ac:dyDescent="0.2">
      <c r="B8" s="22"/>
      <c r="C8" s="23"/>
      <c r="D8" s="23"/>
      <c r="E8" s="24"/>
      <c r="F8" s="23"/>
      <c r="G8" s="18" t="s">
        <v>19</v>
      </c>
      <c r="H8" s="23"/>
      <c r="I8" s="23"/>
      <c r="J8" s="18" t="s">
        <v>20</v>
      </c>
      <c r="K8" s="18"/>
      <c r="L8" s="18" t="s">
        <v>21</v>
      </c>
      <c r="M8" s="18" t="s">
        <v>22</v>
      </c>
      <c r="N8" s="18" t="s">
        <v>23</v>
      </c>
      <c r="O8" s="20" t="s">
        <v>24</v>
      </c>
      <c r="P8" s="19" t="s">
        <v>25</v>
      </c>
      <c r="Q8" s="18" t="s">
        <v>26</v>
      </c>
      <c r="R8" s="21" t="s">
        <v>27</v>
      </c>
    </row>
    <row r="9" spans="2:18" ht="19.5" customHeight="1" x14ac:dyDescent="0.2">
      <c r="B9" s="22"/>
      <c r="C9" s="25"/>
      <c r="D9" s="23"/>
      <c r="E9" s="19"/>
      <c r="F9" s="23"/>
      <c r="G9" s="23"/>
      <c r="H9" s="23"/>
      <c r="I9" s="23"/>
      <c r="J9" s="23"/>
      <c r="K9" s="23"/>
      <c r="L9" s="18" t="s">
        <v>28</v>
      </c>
      <c r="M9" s="18"/>
      <c r="N9" s="26"/>
      <c r="O9" s="26"/>
      <c r="P9" s="27"/>
      <c r="Q9" s="18" t="s">
        <v>29</v>
      </c>
      <c r="R9" s="28"/>
    </row>
    <row r="10" spans="2:18" ht="20.149999999999999" customHeight="1" thickBot="1" x14ac:dyDescent="0.25">
      <c r="B10" s="29"/>
      <c r="C10" s="30"/>
      <c r="D10" s="30"/>
      <c r="E10" s="31"/>
      <c r="F10" s="32" t="s">
        <v>30</v>
      </c>
      <c r="G10" s="32" t="s">
        <v>31</v>
      </c>
      <c r="H10" s="60" t="s">
        <v>32</v>
      </c>
      <c r="I10" s="32" t="s">
        <v>33</v>
      </c>
      <c r="J10" s="32" t="s">
        <v>34</v>
      </c>
      <c r="K10" s="32" t="s">
        <v>35</v>
      </c>
      <c r="L10" s="32" t="s">
        <v>36</v>
      </c>
      <c r="M10" s="32" t="s">
        <v>37</v>
      </c>
      <c r="N10" s="32" t="s">
        <v>38</v>
      </c>
      <c r="O10" s="32" t="s">
        <v>39</v>
      </c>
      <c r="P10" s="59" t="s">
        <v>40</v>
      </c>
      <c r="Q10" s="30"/>
      <c r="R10" s="33"/>
    </row>
    <row r="11" spans="2:18" ht="40" customHeight="1" x14ac:dyDescent="0.2">
      <c r="B11" s="34" t="s">
        <v>41</v>
      </c>
      <c r="C11" s="81"/>
      <c r="D11" s="35"/>
      <c r="E11" s="36"/>
      <c r="F11" s="63"/>
      <c r="G11" s="64"/>
      <c r="H11" s="64"/>
      <c r="I11" s="64"/>
      <c r="J11" s="64"/>
      <c r="K11" s="64"/>
      <c r="L11" s="95"/>
      <c r="M11" s="95"/>
      <c r="N11" s="64"/>
      <c r="O11" s="38"/>
      <c r="P11" s="71"/>
      <c r="Q11" s="37"/>
      <c r="R11" s="39"/>
    </row>
    <row r="12" spans="2:18" ht="40" customHeight="1" x14ac:dyDescent="0.2">
      <c r="B12" s="34" t="s">
        <v>42</v>
      </c>
      <c r="C12" s="82"/>
      <c r="D12" s="82"/>
      <c r="E12" s="83"/>
      <c r="F12" s="84"/>
      <c r="G12" s="84"/>
      <c r="H12" s="84">
        <f>F12-G12</f>
        <v>0</v>
      </c>
      <c r="I12" s="84"/>
      <c r="J12" s="84"/>
      <c r="K12" s="84">
        <f>MIN(H12:J12)</f>
        <v>0</v>
      </c>
      <c r="L12" s="96"/>
      <c r="M12" s="96"/>
      <c r="N12" s="84">
        <f>K12</f>
        <v>0</v>
      </c>
      <c r="O12" s="85"/>
      <c r="P12" s="86">
        <f>IF((O12="10/10")+(O12="定額"),ROUNDDOWN(N12,-3),ROUNDDOWN(N12*O12,-3))</f>
        <v>0</v>
      </c>
      <c r="Q12" s="87"/>
      <c r="R12" s="83"/>
    </row>
    <row r="13" spans="2:18" ht="40" customHeight="1" x14ac:dyDescent="0.2">
      <c r="B13" s="34" t="s">
        <v>43</v>
      </c>
      <c r="C13" s="82"/>
      <c r="D13" s="40"/>
      <c r="E13" s="41"/>
      <c r="F13" s="65"/>
      <c r="G13" s="66"/>
      <c r="H13" s="66"/>
      <c r="I13" s="66"/>
      <c r="J13" s="66"/>
      <c r="K13" s="66"/>
      <c r="L13" s="96"/>
      <c r="M13" s="96"/>
      <c r="N13" s="66"/>
      <c r="O13" s="43"/>
      <c r="P13" s="72"/>
      <c r="Q13" s="42"/>
      <c r="R13" s="44"/>
    </row>
    <row r="14" spans="2:18" ht="40" customHeight="1" x14ac:dyDescent="0.2">
      <c r="B14" s="45" t="s">
        <v>44</v>
      </c>
      <c r="C14" s="88"/>
      <c r="D14" s="46"/>
      <c r="E14" s="47"/>
      <c r="F14" s="67"/>
      <c r="G14" s="68"/>
      <c r="H14" s="68"/>
      <c r="I14" s="68"/>
      <c r="J14" s="68"/>
      <c r="K14" s="68"/>
      <c r="L14" s="97"/>
      <c r="M14" s="97"/>
      <c r="N14" s="68"/>
      <c r="O14" s="49"/>
      <c r="P14" s="73"/>
      <c r="Q14" s="48"/>
      <c r="R14" s="50"/>
    </row>
    <row r="15" spans="2:18" ht="40" customHeight="1" x14ac:dyDescent="0.2">
      <c r="B15" s="34" t="s">
        <v>45</v>
      </c>
      <c r="C15" s="82"/>
      <c r="D15" s="40"/>
      <c r="E15" s="41"/>
      <c r="F15" s="65"/>
      <c r="G15" s="66"/>
      <c r="H15" s="66"/>
      <c r="I15" s="66"/>
      <c r="J15" s="66"/>
      <c r="K15" s="66"/>
      <c r="L15" s="66"/>
      <c r="M15" s="65"/>
      <c r="N15" s="66"/>
      <c r="O15" s="43"/>
      <c r="P15" s="72"/>
      <c r="Q15" s="42"/>
      <c r="R15" s="44"/>
    </row>
    <row r="16" spans="2:18" ht="40" customHeight="1" x14ac:dyDescent="0.2">
      <c r="B16" s="34" t="s">
        <v>42</v>
      </c>
      <c r="C16" s="82"/>
      <c r="D16" s="82"/>
      <c r="E16" s="83"/>
      <c r="F16" s="84"/>
      <c r="G16" s="84"/>
      <c r="H16" s="84">
        <f>F16-G16</f>
        <v>0</v>
      </c>
      <c r="I16" s="84"/>
      <c r="J16" s="84"/>
      <c r="K16" s="84">
        <f>MIN(H16:J16)</f>
        <v>0</v>
      </c>
      <c r="L16" s="84"/>
      <c r="M16" s="84"/>
      <c r="N16" s="84">
        <f>MIN(K16:M16)</f>
        <v>0</v>
      </c>
      <c r="O16" s="85"/>
      <c r="P16" s="86">
        <f>IF((O16="10/10")+(O16="定額"),ROUNDDOWN(N16,-3),ROUNDDOWN(N16*O16,-3))</f>
        <v>0</v>
      </c>
      <c r="Q16" s="87"/>
      <c r="R16" s="83"/>
    </row>
    <row r="17" spans="2:18" ht="40" customHeight="1" x14ac:dyDescent="0.2">
      <c r="B17" s="34" t="s">
        <v>43</v>
      </c>
      <c r="C17" s="82"/>
      <c r="D17" s="40"/>
      <c r="E17" s="41"/>
      <c r="F17" s="65"/>
      <c r="G17" s="66"/>
      <c r="H17" s="66"/>
      <c r="I17" s="66"/>
      <c r="J17" s="66"/>
      <c r="K17" s="66"/>
      <c r="L17" s="66"/>
      <c r="M17" s="65"/>
      <c r="N17" s="66"/>
      <c r="O17" s="43"/>
      <c r="P17" s="72"/>
      <c r="Q17" s="42"/>
      <c r="R17" s="44"/>
    </row>
    <row r="18" spans="2:18" ht="40" customHeight="1" thickBot="1" x14ac:dyDescent="0.25">
      <c r="B18" s="51" t="s">
        <v>44</v>
      </c>
      <c r="C18" s="89"/>
      <c r="D18" s="52"/>
      <c r="E18" s="53"/>
      <c r="F18" s="69"/>
      <c r="G18" s="70"/>
      <c r="H18" s="70"/>
      <c r="I18" s="70"/>
      <c r="J18" s="70"/>
      <c r="K18" s="70"/>
      <c r="L18" s="70"/>
      <c r="M18" s="69"/>
      <c r="N18" s="70"/>
      <c r="O18" s="55"/>
      <c r="P18" s="74"/>
      <c r="Q18" s="54"/>
      <c r="R18" s="56"/>
    </row>
    <row r="19" spans="2:18" ht="40" customHeight="1" thickTop="1" thickBot="1" x14ac:dyDescent="0.25">
      <c r="B19" s="91" t="s">
        <v>46</v>
      </c>
      <c r="C19" s="92"/>
      <c r="D19" s="79" t="s">
        <v>47</v>
      </c>
      <c r="E19" s="80" t="s">
        <v>47</v>
      </c>
      <c r="F19" s="75">
        <f>SUM(F11:F18)</f>
        <v>0</v>
      </c>
      <c r="G19" s="76">
        <f t="shared" ref="G19:N19" si="0">SUM(G11:G18)</f>
        <v>0</v>
      </c>
      <c r="H19" s="76">
        <f t="shared" si="0"/>
        <v>0</v>
      </c>
      <c r="I19" s="76">
        <f t="shared" si="0"/>
        <v>0</v>
      </c>
      <c r="J19" s="76">
        <f t="shared" si="0"/>
        <v>0</v>
      </c>
      <c r="K19" s="76">
        <f t="shared" si="0"/>
        <v>0</v>
      </c>
      <c r="L19" s="76">
        <f t="shared" si="0"/>
        <v>0</v>
      </c>
      <c r="M19" s="76">
        <f t="shared" si="0"/>
        <v>0</v>
      </c>
      <c r="N19" s="76">
        <f t="shared" si="0"/>
        <v>0</v>
      </c>
      <c r="O19" s="57" t="s">
        <v>47</v>
      </c>
      <c r="P19" s="77">
        <f>SUM(P11:P18)</f>
        <v>0</v>
      </c>
      <c r="Q19" s="57" t="s">
        <v>47</v>
      </c>
      <c r="R19" s="78" t="s">
        <v>47</v>
      </c>
    </row>
    <row r="20" spans="2:18" s="2" customFormat="1" ht="18" customHeight="1" x14ac:dyDescent="0.2">
      <c r="F20" s="3"/>
    </row>
    <row r="21" spans="2:18" s="4" customFormat="1" ht="20.149999999999999" customHeight="1" x14ac:dyDescent="0.2">
      <c r="B21" s="6" t="s">
        <v>48</v>
      </c>
      <c r="F21" s="3"/>
    </row>
    <row r="22" spans="2:18" s="4" customFormat="1" ht="20.149999999999999" customHeight="1" x14ac:dyDescent="0.2">
      <c r="F22" s="3"/>
    </row>
    <row r="23" spans="2:18" s="4" customFormat="1" ht="20.149999999999999" customHeight="1" x14ac:dyDescent="0.2">
      <c r="F23" s="3"/>
    </row>
    <row r="24" spans="2:18" ht="20.149999999999999" customHeight="1" x14ac:dyDescent="0.2">
      <c r="C24" s="4"/>
      <c r="F24" s="3"/>
    </row>
    <row r="25" spans="2:18" x14ac:dyDescent="0.2">
      <c r="F25" s="3"/>
    </row>
    <row r="26" spans="2:18" x14ac:dyDescent="0.2">
      <c r="F26" s="3"/>
    </row>
    <row r="27" spans="2:18" x14ac:dyDescent="0.2">
      <c r="F27" s="3"/>
    </row>
    <row r="28" spans="2:18" x14ac:dyDescent="0.2">
      <c r="F28" s="3"/>
    </row>
    <row r="29" spans="2:18" x14ac:dyDescent="0.2">
      <c r="F29" s="3"/>
    </row>
    <row r="30" spans="2:18" x14ac:dyDescent="0.2">
      <c r="F30" s="3"/>
    </row>
    <row r="31" spans="2:18" x14ac:dyDescent="0.2">
      <c r="F31" s="3"/>
    </row>
    <row r="32" spans="2:18" x14ac:dyDescent="0.2">
      <c r="F32" s="3"/>
    </row>
    <row r="33" spans="6:6" x14ac:dyDescent="0.2">
      <c r="F33" s="3"/>
    </row>
    <row r="34" spans="6:6" x14ac:dyDescent="0.2">
      <c r="F34" s="3"/>
    </row>
    <row r="35" spans="6:6" x14ac:dyDescent="0.2">
      <c r="F35" s="3"/>
    </row>
    <row r="36" spans="6:6" x14ac:dyDescent="0.2">
      <c r="F36" s="3"/>
    </row>
    <row r="37" spans="6:6" x14ac:dyDescent="0.2">
      <c r="F37" s="3"/>
    </row>
    <row r="38" spans="6:6" x14ac:dyDescent="0.2">
      <c r="F38" s="3"/>
    </row>
    <row r="39" spans="6:6" x14ac:dyDescent="0.2">
      <c r="F39" s="3"/>
    </row>
    <row r="40" spans="6:6" x14ac:dyDescent="0.2">
      <c r="F40" s="3"/>
    </row>
    <row r="41" spans="6:6" x14ac:dyDescent="0.2">
      <c r="F41" s="3"/>
    </row>
    <row r="42" spans="6:6" x14ac:dyDescent="0.2">
      <c r="F42" s="3"/>
    </row>
    <row r="43" spans="6:6" x14ac:dyDescent="0.2">
      <c r="F43" s="3"/>
    </row>
    <row r="44" spans="6:6" x14ac:dyDescent="0.2">
      <c r="F44" s="3"/>
    </row>
    <row r="45" spans="6:6" x14ac:dyDescent="0.2">
      <c r="F45" s="3"/>
    </row>
    <row r="46" spans="6:6" x14ac:dyDescent="0.2">
      <c r="F46" s="3"/>
    </row>
    <row r="47" spans="6:6" x14ac:dyDescent="0.2">
      <c r="F47" s="3"/>
    </row>
    <row r="48" spans="6:6" x14ac:dyDescent="0.2">
      <c r="F48" s="3"/>
    </row>
    <row r="49" spans="6:6" x14ac:dyDescent="0.2">
      <c r="F49" s="3"/>
    </row>
    <row r="50" spans="6:6" x14ac:dyDescent="0.2">
      <c r="F50" s="3"/>
    </row>
    <row r="51" spans="6:6" x14ac:dyDescent="0.2">
      <c r="F51" s="3"/>
    </row>
    <row r="52" spans="6:6" x14ac:dyDescent="0.2">
      <c r="F52" s="3"/>
    </row>
    <row r="53" spans="6:6" x14ac:dyDescent="0.2">
      <c r="F53" s="3"/>
    </row>
    <row r="54" spans="6:6" x14ac:dyDescent="0.2">
      <c r="F54" s="3"/>
    </row>
    <row r="55" spans="6:6" x14ac:dyDescent="0.2">
      <c r="F55" s="3"/>
    </row>
    <row r="56" spans="6:6" x14ac:dyDescent="0.2">
      <c r="F56" s="3"/>
    </row>
    <row r="57" spans="6:6" x14ac:dyDescent="0.2">
      <c r="F57" s="3"/>
    </row>
    <row r="58" spans="6:6" x14ac:dyDescent="0.2">
      <c r="F58" s="3"/>
    </row>
    <row r="59" spans="6:6" x14ac:dyDescent="0.2">
      <c r="F59" s="3"/>
    </row>
    <row r="60" spans="6:6" x14ac:dyDescent="0.2">
      <c r="F60" s="3"/>
    </row>
    <row r="61" spans="6:6" x14ac:dyDescent="0.2">
      <c r="F61" s="3"/>
    </row>
    <row r="62" spans="6:6" x14ac:dyDescent="0.2">
      <c r="F62" s="3"/>
    </row>
    <row r="63" spans="6:6" x14ac:dyDescent="0.2">
      <c r="F63" s="3"/>
    </row>
    <row r="64" spans="6:6" x14ac:dyDescent="0.2">
      <c r="F64" s="3"/>
    </row>
    <row r="65" spans="6:6" x14ac:dyDescent="0.2">
      <c r="F65" s="3"/>
    </row>
    <row r="66" spans="6:6" x14ac:dyDescent="0.2">
      <c r="F66" s="3"/>
    </row>
    <row r="67" spans="6:6" x14ac:dyDescent="0.2">
      <c r="F67" s="3"/>
    </row>
    <row r="68" spans="6:6" x14ac:dyDescent="0.2">
      <c r="F68" s="3"/>
    </row>
    <row r="69" spans="6:6" x14ac:dyDescent="0.2">
      <c r="F69" s="3"/>
    </row>
    <row r="70" spans="6:6" x14ac:dyDescent="0.2">
      <c r="F70" s="3"/>
    </row>
    <row r="71" spans="6:6" x14ac:dyDescent="0.2">
      <c r="F71" s="3"/>
    </row>
    <row r="72" spans="6:6" x14ac:dyDescent="0.2">
      <c r="F72" s="3"/>
    </row>
    <row r="73" spans="6:6" x14ac:dyDescent="0.2">
      <c r="F73" s="3"/>
    </row>
    <row r="74" spans="6:6" x14ac:dyDescent="0.2">
      <c r="F74" s="3"/>
    </row>
    <row r="75" spans="6:6" x14ac:dyDescent="0.2">
      <c r="F75" s="3"/>
    </row>
    <row r="76" spans="6:6" x14ac:dyDescent="0.2">
      <c r="F76" s="3"/>
    </row>
    <row r="77" spans="6:6" x14ac:dyDescent="0.2">
      <c r="F77" s="3"/>
    </row>
    <row r="78" spans="6:6" x14ac:dyDescent="0.2">
      <c r="F78" s="3"/>
    </row>
    <row r="79" spans="6:6" x14ac:dyDescent="0.2">
      <c r="F79" s="3"/>
    </row>
    <row r="80" spans="6:6" x14ac:dyDescent="0.2">
      <c r="F80" s="3"/>
    </row>
    <row r="81" spans="6:6" x14ac:dyDescent="0.2">
      <c r="F81" s="3"/>
    </row>
    <row r="82" spans="6:6" x14ac:dyDescent="0.2">
      <c r="F82" s="5"/>
    </row>
    <row r="83" spans="6:6" ht="14" x14ac:dyDescent="0.2">
      <c r="F83" s="2"/>
    </row>
    <row r="84" spans="6:6" ht="14" x14ac:dyDescent="0.2">
      <c r="F84" s="4"/>
    </row>
    <row r="85" spans="6:6" ht="14" x14ac:dyDescent="0.2">
      <c r="F85" s="4"/>
    </row>
    <row r="86" spans="6:6" ht="14" x14ac:dyDescent="0.2">
      <c r="F86" s="4"/>
    </row>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sheetData>
  <dataConsolidate/>
  <mergeCells count="5">
    <mergeCell ref="B19:C19"/>
    <mergeCell ref="B2:R2"/>
    <mergeCell ref="L11:L14"/>
    <mergeCell ref="M11:M14"/>
    <mergeCell ref="B4:F4"/>
  </mergeCells>
  <phoneticPr fontId="5"/>
  <conditionalFormatting sqref="C12:K12 N12:Q12">
    <cfRule type="expression" dxfId="3" priority="6">
      <formula>C12=""</formula>
    </cfRule>
  </conditionalFormatting>
  <conditionalFormatting sqref="C16:Q16">
    <cfRule type="expression" dxfId="2" priority="1">
      <formula>C16=""</formula>
    </cfRule>
  </conditionalFormatting>
  <dataValidations count="2">
    <dataValidation type="list" allowBlank="1" showInputMessage="1" showErrorMessage="1" sqref="O12 O16" xr:uid="{00000000-0002-0000-0000-000000000000}">
      <formula1>補助率</formula1>
    </dataValidation>
    <dataValidation type="list" allowBlank="1" showInputMessage="1" showErrorMessage="1" sqref="B4:F4" xr:uid="{00000000-0002-0000-0000-000001000000}">
      <formula1>施設種別</formula1>
    </dataValidation>
  </dataValidations>
  <printOptions horizontalCentered="1"/>
  <pageMargins left="0.39370078740157483" right="0.39370078740157483" top="0.78740157480314965" bottom="0.39370078740157483" header="0.51181102362204722" footer="0.51181102362204722"/>
  <pageSetup paperSize="9" scale="79" orientation="landscape" blackAndWhite="1" horizontalDpi="360" verticalDpi="36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B29" sqref="B29"/>
    </sheetView>
  </sheetViews>
  <sheetFormatPr defaultRowHeight="13" x14ac:dyDescent="0.2"/>
  <sheetData>
    <row r="1" spans="1:2" x14ac:dyDescent="0.2">
      <c r="A1" t="s">
        <v>49</v>
      </c>
      <c r="B1" t="s">
        <v>50</v>
      </c>
    </row>
    <row r="2" spans="1:2" x14ac:dyDescent="0.2">
      <c r="A2" s="61">
        <v>0.33333333333333331</v>
      </c>
      <c r="B2" t="s">
        <v>51</v>
      </c>
    </row>
    <row r="3" spans="1:2" x14ac:dyDescent="0.2">
      <c r="A3" s="61">
        <v>0.5</v>
      </c>
      <c r="B3" t="s">
        <v>52</v>
      </c>
    </row>
    <row r="4" spans="1:2" x14ac:dyDescent="0.2">
      <c r="A4" s="61">
        <v>0.66666666666666663</v>
      </c>
      <c r="B4" t="s">
        <v>53</v>
      </c>
    </row>
    <row r="5" spans="1:2" x14ac:dyDescent="0.2">
      <c r="A5" s="61">
        <v>0.75</v>
      </c>
      <c r="B5" t="s">
        <v>54</v>
      </c>
    </row>
    <row r="6" spans="1:2" x14ac:dyDescent="0.2">
      <c r="A6" s="62" t="s">
        <v>55</v>
      </c>
      <c r="B6" t="s">
        <v>56</v>
      </c>
    </row>
    <row r="7" spans="1:2" x14ac:dyDescent="0.2">
      <c r="A7" t="s">
        <v>57</v>
      </c>
      <c r="B7" t="s">
        <v>58</v>
      </c>
    </row>
    <row r="8" spans="1:2" x14ac:dyDescent="0.2">
      <c r="B8" t="s">
        <v>59</v>
      </c>
    </row>
    <row r="9" spans="1:2" x14ac:dyDescent="0.2">
      <c r="B9" t="s">
        <v>60</v>
      </c>
    </row>
    <row r="10" spans="1:2" x14ac:dyDescent="0.2">
      <c r="B10" t="s">
        <v>61</v>
      </c>
    </row>
    <row r="11" spans="1:2" x14ac:dyDescent="0.2">
      <c r="B11" t="s">
        <v>62</v>
      </c>
    </row>
    <row r="12" spans="1:2" x14ac:dyDescent="0.2">
      <c r="B12" t="s">
        <v>63</v>
      </c>
    </row>
    <row r="13" spans="1:2" x14ac:dyDescent="0.2">
      <c r="B13" t="s">
        <v>64</v>
      </c>
    </row>
    <row r="14" spans="1:2" x14ac:dyDescent="0.2">
      <c r="B14" t="s">
        <v>65</v>
      </c>
    </row>
    <row r="15" spans="1:2" x14ac:dyDescent="0.2">
      <c r="B15" t="s">
        <v>66</v>
      </c>
    </row>
    <row r="16" spans="1:2" x14ac:dyDescent="0.2">
      <c r="B16" t="s">
        <v>67</v>
      </c>
    </row>
    <row r="17" spans="2:2" x14ac:dyDescent="0.2">
      <c r="B17" t="s">
        <v>68</v>
      </c>
    </row>
    <row r="18" spans="2:2" x14ac:dyDescent="0.2">
      <c r="B18" t="s">
        <v>69</v>
      </c>
    </row>
    <row r="19" spans="2:2" x14ac:dyDescent="0.2">
      <c r="B19" t="s">
        <v>70</v>
      </c>
    </row>
    <row r="20" spans="2:2" x14ac:dyDescent="0.2">
      <c r="B20" t="s">
        <v>71</v>
      </c>
    </row>
    <row r="21" spans="2:2" x14ac:dyDescent="0.2">
      <c r="B21" t="s">
        <v>72</v>
      </c>
    </row>
    <row r="22" spans="2:2" x14ac:dyDescent="0.2">
      <c r="B22" t="s">
        <v>73</v>
      </c>
    </row>
    <row r="23" spans="2:2" x14ac:dyDescent="0.2">
      <c r="B23" t="s">
        <v>74</v>
      </c>
    </row>
    <row r="24" spans="2:2" x14ac:dyDescent="0.2">
      <c r="B24" t="s">
        <v>75</v>
      </c>
    </row>
    <row r="25" spans="2:2" x14ac:dyDescent="0.2">
      <c r="B25" t="s">
        <v>76</v>
      </c>
    </row>
    <row r="26" spans="2:2" x14ac:dyDescent="0.2">
      <c r="B26" t="s">
        <v>77</v>
      </c>
    </row>
    <row r="27" spans="2:2" x14ac:dyDescent="0.2">
      <c r="B27" s="90" t="s">
        <v>78</v>
      </c>
    </row>
    <row r="28" spans="2:2" x14ac:dyDescent="0.2">
      <c r="B28" t="s">
        <v>79</v>
      </c>
    </row>
  </sheetData>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8ec749-3178-4aa7-a64f-356c8cf843f8">
      <Terms xmlns="http://schemas.microsoft.com/office/infopath/2007/PartnerControls"/>
    </lcf76f155ced4ddcb4097134ff3c332f>
    <TaxCatchAll xmlns="263dbbe5-076b-4606-a03b-9598f5f2f35a" xsi:nil="true"/>
    <Owner xmlns="cd8ec749-3178-4aa7-a64f-356c8cf843f8">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05DD64ADC0EF4AABEE33C76E1BDFA5" ma:contentTypeVersion="14" ma:contentTypeDescription="新しいドキュメントを作成します。" ma:contentTypeScope="" ma:versionID="f452c6bbbcd6118200aea038f8f610e2">
  <xsd:schema xmlns:xsd="http://www.w3.org/2001/XMLSchema" xmlns:xs="http://www.w3.org/2001/XMLSchema" xmlns:p="http://schemas.microsoft.com/office/2006/metadata/properties" xmlns:ns2="cd8ec749-3178-4aa7-a64f-356c8cf843f8" xmlns:ns3="263dbbe5-076b-4606-a03b-9598f5f2f35a" targetNamespace="http://schemas.microsoft.com/office/2006/metadata/properties" ma:root="true" ma:fieldsID="00a2210a817a9d2ccda32e227433375b" ns2:_="" ns3:_="">
    <xsd:import namespace="cd8ec749-3178-4aa7-a64f-356c8cf843f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8ec749-3178-4aa7-a64f-356c8cf843f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1bfd60c-d8a2-49e5-8621-ec8ff733b6e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DA46FB-F280-404A-A1E0-42EF0D020DAA}">
  <ds:schemaRefs>
    <ds:schemaRef ds:uri="http://schemas.microsoft.com/sharepoint/v3/contenttype/forms"/>
  </ds:schemaRefs>
</ds:datastoreItem>
</file>

<file path=customXml/itemProps2.xml><?xml version="1.0" encoding="utf-8"?>
<ds:datastoreItem xmlns:ds="http://schemas.openxmlformats.org/officeDocument/2006/customXml" ds:itemID="{D71645DC-7C2D-4F45-8872-16CD4E9F0F9B}">
  <ds:schemaRefs>
    <ds:schemaRef ds:uri="http://schemas.microsoft.com/office/2006/metadata/properties"/>
    <ds:schemaRef ds:uri="http://schemas.microsoft.com/office/infopath/2007/PartnerControls"/>
    <ds:schemaRef ds:uri="cd8ec749-3178-4aa7-a64f-356c8cf843f8"/>
    <ds:schemaRef ds:uri="263dbbe5-076b-4606-a03b-9598f5f2f35a"/>
  </ds:schemaRefs>
</ds:datastoreItem>
</file>

<file path=customXml/itemProps3.xml><?xml version="1.0" encoding="utf-8"?>
<ds:datastoreItem xmlns:ds="http://schemas.openxmlformats.org/officeDocument/2006/customXml" ds:itemID="{AFF0726E-9092-430F-9176-DCEE313D3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8ec749-3178-4aa7-a64f-356c8cf843f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(記入例)</vt:lpstr>
      <vt:lpstr>総括表</vt:lpstr>
      <vt:lpstr>Sheet1</vt:lpstr>
      <vt:lpstr>施設種別</vt:lpstr>
      <vt:lpstr>補助率</vt:lpstr>
    </vt:vector>
  </TitlesOfParts>
  <Manager/>
  <Company>厚生省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厚生省本省</dc:creator>
  <cp:keywords/>
  <dc:description/>
  <cp:lastModifiedBy>厚海 都花</cp:lastModifiedBy>
  <cp:revision/>
  <dcterms:created xsi:type="dcterms:W3CDTF">1999-04-09T08:33:26Z</dcterms:created>
  <dcterms:modified xsi:type="dcterms:W3CDTF">2026-07-06T08:36:42Z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0x0101006605DD64ADC0EF4AABEE33C76E1BDFA5</vt:lpwstr>
  </property>
  <property fmtid="{D5CDD505-2E9C-101B-9397-08002B2CF9AE}" pid="4" name="Order">
    <vt:r8>4117100</vt:r8>
  </property>
  <property fmtid="{D5CDD505-2E9C-101B-9397-08002B2CF9AE}" pid="5" name="ComplianceAssetId">
    <vt:lpwstr/>
  </property>
  <property fmtid="{D5CDD505-2E9C-101B-9397-08002B2CF9AE}" pid="6" name="TriggerFlowInfo">
    <vt:lpwstr/>
  </property>
</Properties>
</file>