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Box\21055_児童家庭課\00D_8_児童福祉事業_児童福祉事業対策\00D_8_3_児童虐待・DV対策等総合支援事業費国庫補助金\R8\■国通知・照会\06_【8.17〆】令和８年度（令和７年度からの繰越分）交付申請\障がい児ライン\"/>
    </mc:Choice>
  </mc:AlternateContent>
  <xr:revisionPtr revIDLastSave="0" documentId="13_ncr:1_{FFB9F8E6-E0AC-4FC3-855F-D4B889323A7D}" xr6:coauthVersionLast="47" xr6:coauthVersionMax="47" xr10:uidLastSave="{00000000-0000-0000-0000-000000000000}"/>
  <bookViews>
    <workbookView xWindow="-108" yWindow="-108" windowWidth="23256" windowHeight="13896" tabRatio="711" firstSheet="1" activeTab="1" xr2:uid="{2499B71E-0481-4D63-A0BB-8EDD68193C92}"/>
  </bookViews>
  <sheets>
    <sheet name="【集計】申請額（県・指・中・児相）" sheetId="30" state="hidden" r:id="rId1"/>
    <sheet name="第2別表2-10" sheetId="15" r:id="rId2"/>
  </sheets>
  <externalReferences>
    <externalReference r:id="rId3"/>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1">'第2別表2-10'!$A$1:$S$65</definedName>
    <definedName name="_xlnm.Print_Area">#REF!</definedName>
    <definedName name="syuukeihyou11">[1]集計表２!$A$3:$AD$109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L6" i="30" l="1"/>
  <c r="GC6" i="30"/>
  <c r="ET6" i="30"/>
  <c r="ES6" i="30"/>
  <c r="EK6" i="30"/>
  <c r="DL6" i="30"/>
  <c r="MQ6" i="30"/>
  <c r="MR6" i="30"/>
  <c r="MS6" i="30"/>
  <c r="MT6" i="30"/>
  <c r="MU6" i="30"/>
  <c r="MV6" i="30"/>
  <c r="MW6" i="30"/>
  <c r="MX6" i="30"/>
  <c r="MY6" i="30"/>
  <c r="MZ6" i="30"/>
  <c r="NA6" i="30"/>
  <c r="NB6" i="30"/>
  <c r="NC6" i="30"/>
  <c r="ND6" i="30"/>
  <c r="MP6" i="30"/>
  <c r="MB6" i="30"/>
  <c r="MC6" i="30"/>
  <c r="MD6" i="30"/>
  <c r="ME6" i="30"/>
  <c r="MF6" i="30"/>
  <c r="MG6" i="30"/>
  <c r="MH6" i="30"/>
  <c r="MI6" i="30"/>
  <c r="MJ6" i="30"/>
  <c r="MK6" i="30"/>
  <c r="ML6" i="30"/>
  <c r="MM6" i="30"/>
  <c r="MN6" i="30"/>
  <c r="MO6" i="30"/>
  <c r="MA6" i="30"/>
  <c r="LM6" i="30"/>
  <c r="LN6" i="30"/>
  <c r="LO6" i="30"/>
  <c r="LP6" i="30"/>
  <c r="LQ6" i="30"/>
  <c r="LR6" i="30"/>
  <c r="LS6" i="30"/>
  <c r="LT6" i="30"/>
  <c r="LU6" i="30"/>
  <c r="LV6" i="30"/>
  <c r="LW6" i="30"/>
  <c r="LX6" i="30"/>
  <c r="LY6" i="30"/>
  <c r="LZ6" i="30"/>
  <c r="LL6" i="30"/>
  <c r="LH6" i="30"/>
  <c r="LI6" i="30"/>
  <c r="LJ6" i="30"/>
  <c r="LK6" i="30"/>
  <c r="KX6" i="30"/>
  <c r="KY6" i="30"/>
  <c r="KZ6" i="30"/>
  <c r="LA6" i="30"/>
  <c r="LB6" i="30"/>
  <c r="LC6" i="30"/>
  <c r="LD6" i="30"/>
  <c r="LE6" i="30"/>
  <c r="LF6" i="30"/>
  <c r="LG6" i="30"/>
  <c r="KW6" i="30"/>
  <c r="D6" i="30"/>
  <c r="C6" i="30"/>
  <c r="B6" i="30"/>
  <c r="KV6" i="30"/>
  <c r="KU6" i="30"/>
  <c r="KT6" i="30"/>
  <c r="KS6" i="30"/>
  <c r="KR6" i="30"/>
  <c r="KQ6" i="30"/>
  <c r="KP6" i="30"/>
  <c r="KO6" i="30"/>
  <c r="KF6" i="30"/>
  <c r="KG6" i="30"/>
  <c r="KH6" i="30"/>
  <c r="KE6" i="30"/>
  <c r="IA6" i="30"/>
  <c r="HZ6" i="30"/>
  <c r="IC6" i="30"/>
  <c r="IB6" i="30"/>
  <c r="HY6" i="30"/>
  <c r="HX6" i="30"/>
  <c r="HU6" i="30"/>
  <c r="HT6" i="30"/>
  <c r="HW6" i="30"/>
  <c r="HV6" i="30"/>
  <c r="HS6" i="30"/>
  <c r="HR6" i="30"/>
  <c r="HP6" i="30"/>
  <c r="CX6" i="30"/>
  <c r="CY6" i="30"/>
  <c r="CZ6" i="30"/>
  <c r="DA6" i="30"/>
  <c r="CW6" i="30"/>
  <c r="OC6" i="30"/>
  <c r="NX6" i="30"/>
  <c r="NY6" i="30"/>
  <c r="NZ6" i="30"/>
  <c r="OA6" i="30"/>
  <c r="OB6" i="30"/>
  <c r="OD6" i="30"/>
  <c r="NW6" i="30"/>
  <c r="NO6" i="30"/>
  <c r="NP6" i="30"/>
  <c r="NQ6" i="30"/>
  <c r="NR6" i="30"/>
  <c r="NS6" i="30"/>
  <c r="NT6" i="30"/>
  <c r="NU6" i="30"/>
  <c r="NV6" i="30"/>
  <c r="NN6" i="30"/>
  <c r="NF6" i="30"/>
  <c r="NG6" i="30"/>
  <c r="NH6" i="30"/>
  <c r="NI6" i="30"/>
  <c r="NJ6" i="30"/>
  <c r="NK6" i="30"/>
  <c r="NL6" i="30"/>
  <c r="NM6" i="30"/>
  <c r="NE6" i="30"/>
  <c r="JN6" i="30"/>
  <c r="JO6" i="30"/>
  <c r="JP6" i="30"/>
  <c r="JQ6" i="30"/>
  <c r="JR6" i="30"/>
  <c r="JS6" i="30"/>
  <c r="JT6" i="30"/>
  <c r="JU6" i="30"/>
  <c r="JV6" i="30"/>
  <c r="JM6" i="30"/>
  <c r="JD6" i="30"/>
  <c r="JE6" i="30"/>
  <c r="JF6" i="30"/>
  <c r="JG6" i="30"/>
  <c r="JH6" i="30"/>
  <c r="JI6" i="30"/>
  <c r="JJ6" i="30"/>
  <c r="JK6" i="30"/>
  <c r="JL6" i="30"/>
  <c r="JC6" i="30"/>
  <c r="IT6" i="30"/>
  <c r="IU6" i="30"/>
  <c r="IV6" i="30"/>
  <c r="IW6" i="30"/>
  <c r="IX6" i="30"/>
  <c r="IY6" i="30"/>
  <c r="IS6" i="30"/>
  <c r="IE6" i="30"/>
  <c r="IF6" i="30"/>
  <c r="IG6" i="30"/>
  <c r="IH6" i="30"/>
  <c r="II6" i="30"/>
  <c r="IJ6" i="30"/>
  <c r="IK6" i="30"/>
  <c r="ID6" i="30"/>
  <c r="HH6" i="30"/>
  <c r="HI6" i="30"/>
  <c r="HJ6" i="30"/>
  <c r="HK6" i="30"/>
  <c r="HL6" i="30"/>
  <c r="HM6" i="30"/>
  <c r="HN6" i="30"/>
  <c r="HG6" i="30"/>
  <c r="GX6" i="30"/>
  <c r="GY6" i="30"/>
  <c r="GZ6" i="30"/>
  <c r="HB6" i="30"/>
  <c r="HC6" i="30"/>
  <c r="GT6" i="30"/>
  <c r="GU6" i="30"/>
  <c r="GV6" i="30"/>
  <c r="GW6" i="30"/>
  <c r="GS6" i="30"/>
  <c r="GP6" i="30"/>
  <c r="GQ6" i="30"/>
  <c r="GR6" i="30"/>
  <c r="GO6" i="30"/>
  <c r="GL6" i="30"/>
  <c r="GM6" i="30"/>
  <c r="GN6" i="30"/>
  <c r="GK6" i="30"/>
  <c r="GI6" i="30"/>
  <c r="GG6" i="30"/>
  <c r="GH6" i="30"/>
  <c r="GF6" i="30"/>
  <c r="FY6" i="30"/>
  <c r="FZ6" i="30"/>
  <c r="GA6" i="30"/>
  <c r="GB6" i="30"/>
  <c r="FX6" i="30"/>
  <c r="FV6" i="30"/>
  <c r="FW6" i="30"/>
  <c r="FU6" i="30"/>
  <c r="FR6" i="30"/>
  <c r="FS6" i="30"/>
  <c r="FT6" i="30"/>
  <c r="FP6" i="30"/>
  <c r="FQ6" i="30"/>
  <c r="FO6" i="30"/>
  <c r="FM6" i="30"/>
  <c r="FN6" i="30"/>
  <c r="FL6" i="30"/>
  <c r="FJ6" i="30"/>
  <c r="FK6" i="30"/>
  <c r="FI6" i="30"/>
  <c r="FH6" i="30"/>
  <c r="FG6" i="30"/>
  <c r="FF6" i="30"/>
  <c r="FE6" i="30"/>
  <c r="FD6" i="30"/>
  <c r="EW6" i="30"/>
  <c r="EX6" i="30"/>
  <c r="EY6" i="30"/>
  <c r="EZ6" i="30"/>
  <c r="FA6" i="30"/>
  <c r="FB6" i="30"/>
  <c r="FC6" i="30"/>
  <c r="EV6" i="30"/>
  <c r="EM6" i="30"/>
  <c r="EN6" i="30"/>
  <c r="EO6" i="30"/>
  <c r="EP6" i="30"/>
  <c r="EQ6" i="30"/>
  <c r="ER6" i="30"/>
  <c r="EL6" i="30"/>
  <c r="EE6" i="30"/>
  <c r="EF6" i="30"/>
  <c r="EG6" i="30"/>
  <c r="EH6" i="30"/>
  <c r="EI6" i="30"/>
  <c r="EJ6" i="30"/>
  <c r="ED6" i="30"/>
  <c r="DW6" i="30"/>
  <c r="DX6" i="30"/>
  <c r="DY6" i="30"/>
  <c r="DZ6" i="30"/>
  <c r="EA6" i="30"/>
  <c r="EB6" i="30"/>
  <c r="EC6" i="30"/>
  <c r="DV6" i="30"/>
  <c r="DO6" i="30"/>
  <c r="DP6" i="30"/>
  <c r="DQ6" i="30"/>
  <c r="DR6" i="30"/>
  <c r="DS6" i="30"/>
  <c r="DT6" i="30"/>
  <c r="DN6" i="30"/>
  <c r="DF6" i="30"/>
  <c r="DG6" i="30"/>
  <c r="DH6" i="30"/>
  <c r="DI6" i="30"/>
  <c r="DJ6" i="30"/>
  <c r="DK6" i="30"/>
  <c r="DE6" i="30"/>
  <c r="CN6" i="30"/>
  <c r="CO6" i="30"/>
  <c r="CP6" i="30"/>
  <c r="CQ6" i="30"/>
  <c r="CR6" i="30"/>
  <c r="CS6" i="30"/>
  <c r="CT6" i="30"/>
  <c r="CU6" i="30"/>
  <c r="CV6" i="30"/>
  <c r="CM6" i="30"/>
  <c r="CD6" i="30"/>
  <c r="CE6" i="30"/>
  <c r="CF6" i="30"/>
  <c r="CG6" i="30"/>
  <c r="CH6" i="30"/>
  <c r="CC6" i="30"/>
  <c r="Z6" i="30"/>
  <c r="CA6" i="30"/>
  <c r="BZ6" i="30"/>
  <c r="BX6" i="30"/>
  <c r="BW6" i="30"/>
  <c r="BV6" i="30"/>
  <c r="BU6" i="30"/>
  <c r="BT6" i="30"/>
  <c r="BS6" i="30"/>
  <c r="BR6" i="30"/>
  <c r="BP6" i="30"/>
  <c r="BO6" i="30"/>
  <c r="BN6" i="30"/>
  <c r="BM6" i="30"/>
  <c r="BL6" i="30"/>
  <c r="BK6" i="30"/>
  <c r="BJ6" i="30"/>
  <c r="BI6" i="30"/>
  <c r="BH6" i="30"/>
  <c r="BG6" i="30"/>
  <c r="BF6" i="30"/>
  <c r="BE6" i="30"/>
  <c r="BD6" i="30"/>
  <c r="BC6" i="30"/>
  <c r="BB6" i="30"/>
  <c r="BA6" i="30"/>
  <c r="AZ6" i="30"/>
  <c r="AY6" i="30"/>
  <c r="AX6" i="30"/>
  <c r="AW6" i="30"/>
  <c r="AV6" i="30"/>
  <c r="AU6" i="30"/>
  <c r="AT6" i="30"/>
  <c r="AQ6" i="30"/>
  <c r="AP6" i="30"/>
  <c r="AO6" i="30"/>
  <c r="AN6" i="30"/>
  <c r="AL6" i="30"/>
  <c r="AK6" i="30"/>
  <c r="AJ6" i="30"/>
  <c r="AI6" i="30"/>
  <c r="AH6" i="30"/>
  <c r="AG6" i="30"/>
  <c r="AF6" i="30"/>
  <c r="AE6" i="30"/>
  <c r="AD6" i="30"/>
  <c r="AB6" i="30"/>
  <c r="T6" i="30"/>
  <c r="H6" i="30"/>
  <c r="EU6" i="30" l="1"/>
  <c r="DU6" i="30"/>
  <c r="DM6" i="30"/>
  <c r="CI6" i="30"/>
  <c r="CJ6" i="30"/>
  <c r="GE6" i="30" l="1"/>
  <c r="GD6" i="30"/>
  <c r="S6" i="30"/>
  <c r="R6" i="30"/>
  <c r="W6" i="30" l="1"/>
  <c r="V6" i="30"/>
  <c r="U6" i="30" l="1"/>
  <c r="H11" i="15" l="1"/>
  <c r="H12" i="15"/>
  <c r="H13" i="15"/>
  <c r="H14" i="15"/>
  <c r="H15" i="15"/>
  <c r="H16" i="15"/>
  <c r="H17" i="15"/>
  <c r="H18" i="15"/>
  <c r="H19" i="15"/>
  <c r="H20" i="15"/>
  <c r="H41" i="15"/>
  <c r="I41" i="15" s="1"/>
  <c r="J41" i="15" l="1"/>
  <c r="K41" i="15"/>
  <c r="OE6" i="30"/>
  <c r="BY6" i="30"/>
  <c r="HQ6" i="30" l="1"/>
  <c r="AC6" i="30"/>
  <c r="BQ6" i="30"/>
  <c r="F11" i="15" l="1"/>
  <c r="F12" i="15"/>
  <c r="I12" i="15" s="1"/>
  <c r="J12" i="15" s="1"/>
  <c r="K12" i="15" s="1"/>
  <c r="F13" i="15"/>
  <c r="I13" i="15" s="1"/>
  <c r="J13" i="15" s="1"/>
  <c r="K13" i="15" s="1"/>
  <c r="H22" i="15"/>
  <c r="KA6" i="30" s="1"/>
  <c r="F14" i="15"/>
  <c r="F15" i="15"/>
  <c r="I15" i="15" s="1"/>
  <c r="J15" i="15" s="1"/>
  <c r="K15" i="15" s="1"/>
  <c r="F16" i="15"/>
  <c r="I16" i="15"/>
  <c r="J16" i="15" s="1"/>
  <c r="K16" i="15" s="1"/>
  <c r="F17" i="15"/>
  <c r="I17" i="15" s="1"/>
  <c r="J17" i="15" s="1"/>
  <c r="K17" i="15" s="1"/>
  <c r="F18" i="15"/>
  <c r="I18" i="15" s="1"/>
  <c r="J18" i="15" s="1"/>
  <c r="K18" i="15" s="1"/>
  <c r="F19" i="15"/>
  <c r="I19" i="15" s="1"/>
  <c r="J19" i="15" s="1"/>
  <c r="K19" i="15" s="1"/>
  <c r="F20" i="15"/>
  <c r="I20" i="15" s="1"/>
  <c r="J20" i="15" s="1"/>
  <c r="K20" i="15" s="1"/>
  <c r="A22" i="15"/>
  <c r="D22" i="15"/>
  <c r="JW6" i="30" s="1"/>
  <c r="E22" i="15"/>
  <c r="JX6" i="30" s="1"/>
  <c r="G22" i="15"/>
  <c r="JZ6" i="30" s="1"/>
  <c r="L22" i="15"/>
  <c r="M22" i="15"/>
  <c r="N22" i="15"/>
  <c r="O22" i="15"/>
  <c r="P22" i="15"/>
  <c r="F41" i="15"/>
  <c r="F42" i="15"/>
  <c r="H42" i="15"/>
  <c r="F43" i="15"/>
  <c r="H43" i="15"/>
  <c r="I43" i="15"/>
  <c r="F44" i="15"/>
  <c r="H44" i="15"/>
  <c r="I44" i="15"/>
  <c r="J44" i="15"/>
  <c r="F45" i="15"/>
  <c r="H45" i="15"/>
  <c r="I45" i="15"/>
  <c r="J45" i="15"/>
  <c r="K45" i="15"/>
  <c r="L45" i="15" s="1"/>
  <c r="M45" i="15" s="1"/>
  <c r="F46" i="15"/>
  <c r="I46" i="15" s="1"/>
  <c r="H46" i="15"/>
  <c r="F47" i="15"/>
  <c r="I47" i="15" s="1"/>
  <c r="H47" i="15"/>
  <c r="F48" i="15"/>
  <c r="H48" i="15"/>
  <c r="I48" i="15"/>
  <c r="J48" i="15" s="1"/>
  <c r="F49" i="15"/>
  <c r="I49" i="15" s="1"/>
  <c r="H49" i="15"/>
  <c r="F50" i="15"/>
  <c r="H50" i="15"/>
  <c r="A52" i="15"/>
  <c r="D52" i="15"/>
  <c r="E52" i="15"/>
  <c r="G52" i="15"/>
  <c r="N52" i="15"/>
  <c r="O52" i="15"/>
  <c r="P52" i="15"/>
  <c r="Q52" i="15"/>
  <c r="R52" i="15"/>
  <c r="P6" i="30"/>
  <c r="DD6" i="30"/>
  <c r="K6" i="30" l="1"/>
  <c r="CK6" i="30"/>
  <c r="CL6" i="30"/>
  <c r="IZ6" i="30"/>
  <c r="HA6" i="30"/>
  <c r="AM6" i="30"/>
  <c r="F6" i="30"/>
  <c r="Q6" i="30"/>
  <c r="DC6" i="30"/>
  <c r="I50" i="15"/>
  <c r="J47" i="15"/>
  <c r="K47" i="15" s="1"/>
  <c r="L47" i="15" s="1"/>
  <c r="M47" i="15" s="1"/>
  <c r="H52" i="15"/>
  <c r="KI6" i="30" s="1"/>
  <c r="L6" i="30"/>
  <c r="I42" i="15"/>
  <c r="J49" i="15"/>
  <c r="K49" i="15"/>
  <c r="L49" i="15" s="1"/>
  <c r="M49" i="15" s="1"/>
  <c r="K44" i="15"/>
  <c r="L44" i="15" s="1"/>
  <c r="M44" i="15" s="1"/>
  <c r="I14" i="15"/>
  <c r="J14" i="15" s="1"/>
  <c r="K14" i="15" s="1"/>
  <c r="I11" i="15"/>
  <c r="F22" i="15"/>
  <c r="JY6" i="30" s="1"/>
  <c r="K43" i="15"/>
  <c r="L43" i="15" s="1"/>
  <c r="M43" i="15" s="1"/>
  <c r="J43" i="15"/>
  <c r="M6" i="30"/>
  <c r="J46" i="15"/>
  <c r="K46" i="15" s="1"/>
  <c r="L46" i="15" s="1"/>
  <c r="M46" i="15" s="1"/>
  <c r="F52" i="15"/>
  <c r="K48" i="15"/>
  <c r="L48" i="15" s="1"/>
  <c r="M48" i="15" s="1"/>
  <c r="G6" i="30" l="1"/>
  <c r="JA6" i="30"/>
  <c r="AR6" i="30"/>
  <c r="HD6" i="30"/>
  <c r="J11" i="15"/>
  <c r="K11" i="15" s="1"/>
  <c r="I22" i="15"/>
  <c r="KB6" i="30" s="1"/>
  <c r="I52" i="15"/>
  <c r="KJ6" i="30" s="1"/>
  <c r="J50" i="15"/>
  <c r="K50" i="15"/>
  <c r="L50" i="15" s="1"/>
  <c r="M50" i="15" s="1"/>
  <c r="I6" i="30"/>
  <c r="J6" i="30"/>
  <c r="J42" i="15"/>
  <c r="K42" i="15"/>
  <c r="L42" i="15" s="1"/>
  <c r="M42" i="15" s="1"/>
  <c r="DB6" i="30"/>
  <c r="AA6" i="30" l="1"/>
  <c r="HO6" i="30"/>
  <c r="JB6" i="30"/>
  <c r="AS6" i="30"/>
  <c r="HE6" i="30"/>
  <c r="X6" i="30"/>
  <c r="L41" i="15"/>
  <c r="L52" i="15" s="1"/>
  <c r="KM6" i="30" s="1"/>
  <c r="K52" i="15"/>
  <c r="KL6" i="30" s="1"/>
  <c r="J52" i="15"/>
  <c r="KK6" i="30" s="1"/>
  <c r="K22" i="15"/>
  <c r="KD6" i="30" s="1"/>
  <c r="J22" i="15"/>
  <c r="KC6" i="30" s="1"/>
  <c r="Y6" i="30" l="1"/>
  <c r="HF6" i="30"/>
  <c r="N6" i="30"/>
  <c r="M41" i="15"/>
  <c r="M52" i="15" s="1"/>
  <c r="KN6" i="30" s="1"/>
  <c r="O6" i="30" l="1"/>
  <c r="CB6" i="30"/>
  <c r="E6" i="30" l="1"/>
</calcChain>
</file>

<file path=xl/sharedStrings.xml><?xml version="1.0" encoding="utf-8"?>
<sst xmlns="http://schemas.openxmlformats.org/spreadsheetml/2006/main" count="671" uniqueCount="267">
  <si>
    <t>Ａ</t>
    <phoneticPr fontId="4"/>
  </si>
  <si>
    <t>Ｂ</t>
    <phoneticPr fontId="4"/>
  </si>
  <si>
    <t>児童相談所のシステム情報連携基盤構築事業</t>
    <phoneticPr fontId="4"/>
  </si>
  <si>
    <t>児童相談所と警察との児童虐待にかかる情報共有システム構築事業</t>
    <phoneticPr fontId="4"/>
  </si>
  <si>
    <t>児童相談所等におけるＩＣＴ化推進事業</t>
    <phoneticPr fontId="4"/>
  </si>
  <si>
    <t>都道府県・指定都市・中核市・児童相談所設置市分</t>
    <rPh sb="0" eb="4">
      <t>トドウフケン</t>
    </rPh>
    <rPh sb="5" eb="9">
      <t>シテイトシ</t>
    </rPh>
    <rPh sb="10" eb="13">
      <t>チュウカクシ</t>
    </rPh>
    <rPh sb="14" eb="19">
      <t>ジドウソウダンショ</t>
    </rPh>
    <rPh sb="19" eb="22">
      <t>セッチシ</t>
    </rPh>
    <rPh sb="22" eb="23">
      <t>ブン</t>
    </rPh>
    <phoneticPr fontId="4"/>
  </si>
  <si>
    <t>民間団体分（間接補助分）</t>
    <rPh sb="0" eb="5">
      <t>ミンカンダンタイブン</t>
    </rPh>
    <rPh sb="6" eb="10">
      <t>カンセツホジョ</t>
    </rPh>
    <rPh sb="10" eb="11">
      <t>ブン</t>
    </rPh>
    <phoneticPr fontId="4"/>
  </si>
  <si>
    <t>市町村分（間接補助分）</t>
    <rPh sb="0" eb="3">
      <t>シチョウソン</t>
    </rPh>
    <rPh sb="3" eb="4">
      <t>ブン</t>
    </rPh>
    <rPh sb="5" eb="10">
      <t>カンセツホジョブン</t>
    </rPh>
    <phoneticPr fontId="4"/>
  </si>
  <si>
    <t>虐待・思春期問題情報研修センター事業</t>
    <rPh sb="0" eb="2">
      <t>ギャクタイ</t>
    </rPh>
    <rPh sb="3" eb="6">
      <t>シシュンキ</t>
    </rPh>
    <rPh sb="6" eb="8">
      <t>モンダイ</t>
    </rPh>
    <rPh sb="8" eb="10">
      <t>ジョウホウ</t>
    </rPh>
    <rPh sb="10" eb="12">
      <t>ケンシュウ</t>
    </rPh>
    <rPh sb="16" eb="18">
      <t>ジギョウ</t>
    </rPh>
    <phoneticPr fontId="4"/>
  </si>
  <si>
    <t>地域における若者支援コーディネート事業</t>
    <phoneticPr fontId="4"/>
  </si>
  <si>
    <t>児童養護施設退所者等に対する自立支援資金貸付事業</t>
    <phoneticPr fontId="4"/>
  </si>
  <si>
    <t>都道府県分</t>
    <rPh sb="0" eb="5">
      <t>トドウフケンブン</t>
    </rPh>
    <phoneticPr fontId="4"/>
  </si>
  <si>
    <t>児童養護施設等の生活向上のための環境改善事業（改正児童福祉法関連施設・事業所開設等支援事業等分）</t>
    <rPh sb="0" eb="2">
      <t>ジドウ</t>
    </rPh>
    <rPh sb="8" eb="12">
      <t>セイカツコウジョウ</t>
    </rPh>
    <rPh sb="23" eb="25">
      <t>カイセイ</t>
    </rPh>
    <rPh sb="25" eb="34">
      <t>ジドウフクシホウカンレンシセツ</t>
    </rPh>
    <rPh sb="35" eb="37">
      <t>ジギョウ</t>
    </rPh>
    <rPh sb="37" eb="38">
      <t>ショ</t>
    </rPh>
    <rPh sb="38" eb="40">
      <t>カイセツ</t>
    </rPh>
    <rPh sb="40" eb="41">
      <t>トウ</t>
    </rPh>
    <rPh sb="41" eb="43">
      <t>シエン</t>
    </rPh>
    <rPh sb="43" eb="45">
      <t>ジギョウ</t>
    </rPh>
    <rPh sb="45" eb="46">
      <t>トウ</t>
    </rPh>
    <rPh sb="46" eb="47">
      <t>ブン</t>
    </rPh>
    <phoneticPr fontId="4"/>
  </si>
  <si>
    <t>改正児童福祉法関連施設・事業所開設等支援事業
①開設するために必要な設備整備及び備品の購入並びに改修等を行う場合</t>
    <rPh sb="0" eb="2">
      <t>カイセイ</t>
    </rPh>
    <rPh sb="2" eb="4">
      <t>ジドウ</t>
    </rPh>
    <rPh sb="4" eb="6">
      <t>フクシ</t>
    </rPh>
    <rPh sb="6" eb="7">
      <t>ホウ</t>
    </rPh>
    <rPh sb="7" eb="9">
      <t>カンレン</t>
    </rPh>
    <rPh sb="9" eb="11">
      <t>シセツ</t>
    </rPh>
    <rPh sb="12" eb="14">
      <t>ジギョウ</t>
    </rPh>
    <rPh sb="14" eb="15">
      <t>ショ</t>
    </rPh>
    <rPh sb="15" eb="17">
      <t>カイセツ</t>
    </rPh>
    <rPh sb="17" eb="18">
      <t>トウ</t>
    </rPh>
    <rPh sb="18" eb="20">
      <t>シエン</t>
    </rPh>
    <rPh sb="20" eb="22">
      <t>ジギョウ</t>
    </rPh>
    <rPh sb="45" eb="46">
      <t>ナラ</t>
    </rPh>
    <rPh sb="48" eb="50">
      <t>カイシュウ</t>
    </rPh>
    <rPh sb="50" eb="51">
      <t>トウ</t>
    </rPh>
    <phoneticPr fontId="4"/>
  </si>
  <si>
    <t>都道府県・指定都市・中核市・児童相談所設置市分
※里親支援センターで実施する場合に限る。</t>
    <rPh sb="22" eb="23">
      <t>ブン</t>
    </rPh>
    <rPh sb="25" eb="29">
      <t>サトオヤシエン</t>
    </rPh>
    <rPh sb="41" eb="42">
      <t>カギ</t>
    </rPh>
    <phoneticPr fontId="4"/>
  </si>
  <si>
    <t>都道府県・指定都市・中核市・児童相談所設置市分
※里親支援センター以外で実施する場合に限る。</t>
    <rPh sb="22" eb="23">
      <t>ブン</t>
    </rPh>
    <rPh sb="25" eb="29">
      <t>サトオヤシエン</t>
    </rPh>
    <rPh sb="33" eb="35">
      <t>イガイ</t>
    </rPh>
    <rPh sb="43" eb="44">
      <t>カギ</t>
    </rPh>
    <phoneticPr fontId="4"/>
  </si>
  <si>
    <t>市及び福祉事務所を設置する町村分（間接補助分）</t>
    <rPh sb="0" eb="1">
      <t>シ</t>
    </rPh>
    <rPh sb="1" eb="2">
      <t>オヨ</t>
    </rPh>
    <rPh sb="3" eb="5">
      <t>フクシ</t>
    </rPh>
    <rPh sb="5" eb="7">
      <t>ジム</t>
    </rPh>
    <rPh sb="7" eb="8">
      <t>ショ</t>
    </rPh>
    <rPh sb="9" eb="11">
      <t>セッチ</t>
    </rPh>
    <rPh sb="13" eb="15">
      <t>チョウソン</t>
    </rPh>
    <rPh sb="15" eb="16">
      <t>ブン</t>
    </rPh>
    <rPh sb="17" eb="19">
      <t>カンセツ</t>
    </rPh>
    <rPh sb="19" eb="22">
      <t>ホジョブン</t>
    </rPh>
    <phoneticPr fontId="4"/>
  </si>
  <si>
    <t>改正児童福祉法関連施設・事業所開設等支援事業
②運営に当たり、必要な設備整備及び備品の購入並びに改修等を行う場合</t>
    <rPh sb="0" eb="2">
      <t>カイセイ</t>
    </rPh>
    <rPh sb="2" eb="4">
      <t>ジドウ</t>
    </rPh>
    <rPh sb="4" eb="6">
      <t>フクシ</t>
    </rPh>
    <rPh sb="6" eb="7">
      <t>ホウ</t>
    </rPh>
    <rPh sb="7" eb="9">
      <t>カンレン</t>
    </rPh>
    <rPh sb="9" eb="11">
      <t>シセツ</t>
    </rPh>
    <rPh sb="12" eb="14">
      <t>ジギョウ</t>
    </rPh>
    <rPh sb="14" eb="15">
      <t>ショ</t>
    </rPh>
    <rPh sb="15" eb="17">
      <t>カイセツ</t>
    </rPh>
    <rPh sb="17" eb="18">
      <t>トウ</t>
    </rPh>
    <rPh sb="18" eb="20">
      <t>シエン</t>
    </rPh>
    <rPh sb="20" eb="22">
      <t>ジギョウ</t>
    </rPh>
    <rPh sb="24" eb="26">
      <t>ウンエイ</t>
    </rPh>
    <rPh sb="27" eb="28">
      <t>ア</t>
    </rPh>
    <rPh sb="45" eb="46">
      <t>ナラ</t>
    </rPh>
    <rPh sb="48" eb="50">
      <t>カイシュウ</t>
    </rPh>
    <rPh sb="50" eb="51">
      <t>トウ</t>
    </rPh>
    <phoneticPr fontId="4"/>
  </si>
  <si>
    <t>都道府県・指定都市・中核市・児童相談所設置市分</t>
    <rPh sb="22" eb="23">
      <t>ブン</t>
    </rPh>
    <phoneticPr fontId="4"/>
  </si>
  <si>
    <t>里親負担軽減事業</t>
    <rPh sb="0" eb="2">
      <t>サトオヤ</t>
    </rPh>
    <rPh sb="2" eb="4">
      <t>フタン</t>
    </rPh>
    <rPh sb="4" eb="6">
      <t>ケイゲン</t>
    </rPh>
    <rPh sb="6" eb="8">
      <t>ジギョウ</t>
    </rPh>
    <phoneticPr fontId="4"/>
  </si>
  <si>
    <t>性被害防止対策支援事業</t>
    <rPh sb="0" eb="1">
      <t>セイ</t>
    </rPh>
    <rPh sb="1" eb="3">
      <t>ヒガイ</t>
    </rPh>
    <phoneticPr fontId="4"/>
  </si>
  <si>
    <t>都道府県等が実施主体として認めた者が行う事業分（間接補助分）</t>
    <rPh sb="0" eb="4">
      <t>トドウフケン</t>
    </rPh>
    <rPh sb="4" eb="5">
      <t>トウ</t>
    </rPh>
    <rPh sb="6" eb="8">
      <t>ジッシ</t>
    </rPh>
    <rPh sb="8" eb="10">
      <t>シュタイ</t>
    </rPh>
    <rPh sb="13" eb="14">
      <t>ミト</t>
    </rPh>
    <rPh sb="16" eb="17">
      <t>シャ</t>
    </rPh>
    <rPh sb="18" eb="19">
      <t>オコナ</t>
    </rPh>
    <rPh sb="20" eb="22">
      <t>ジギョウ</t>
    </rPh>
    <rPh sb="22" eb="23">
      <t>ブン</t>
    </rPh>
    <rPh sb="24" eb="29">
      <t>カンセツホジョブン</t>
    </rPh>
    <phoneticPr fontId="4"/>
  </si>
  <si>
    <t>共働き家庭里親等支援強化事業</t>
    <phoneticPr fontId="4"/>
  </si>
  <si>
    <t>①共働き家庭里親等の実態把握のみ実施する場合</t>
    <rPh sb="1" eb="3">
      <t>トモバタラ</t>
    </rPh>
    <rPh sb="4" eb="8">
      <t>カテイサトオヤ</t>
    </rPh>
    <rPh sb="8" eb="9">
      <t>トウ</t>
    </rPh>
    <rPh sb="10" eb="14">
      <t>ジッタイハアク</t>
    </rPh>
    <rPh sb="16" eb="18">
      <t>ジッシ</t>
    </rPh>
    <rPh sb="20" eb="22">
      <t>バアイ</t>
    </rPh>
    <phoneticPr fontId="4"/>
  </si>
  <si>
    <t>②創意工夫を凝らした先駆的な共働き家庭里親等への支援のみ実施する場合</t>
    <rPh sb="1" eb="5">
      <t>ソウイクフウ</t>
    </rPh>
    <rPh sb="6" eb="7">
      <t>コ</t>
    </rPh>
    <rPh sb="10" eb="13">
      <t>センクテキ</t>
    </rPh>
    <rPh sb="14" eb="16">
      <t>トモバタラ</t>
    </rPh>
    <rPh sb="17" eb="22">
      <t>カテイサトオヤトウ</t>
    </rPh>
    <rPh sb="24" eb="26">
      <t>シエン</t>
    </rPh>
    <rPh sb="28" eb="30">
      <t>ジッシ</t>
    </rPh>
    <rPh sb="32" eb="34">
      <t>バアイ</t>
    </rPh>
    <phoneticPr fontId="4"/>
  </si>
  <si>
    <t>①共働き家庭里親等の実態把握及び②創意工夫を凝らした先駆的な共働き家庭里親等への支援を実施する場合</t>
    <rPh sb="1" eb="3">
      <t>トモバタラ</t>
    </rPh>
    <rPh sb="4" eb="9">
      <t>カテイサトオヤトウ</t>
    </rPh>
    <rPh sb="10" eb="14">
      <t>ジッタイハアク</t>
    </rPh>
    <rPh sb="14" eb="15">
      <t>オヨ</t>
    </rPh>
    <rPh sb="17" eb="21">
      <t>ソウイクフウ</t>
    </rPh>
    <rPh sb="22" eb="23">
      <t>コ</t>
    </rPh>
    <rPh sb="26" eb="29">
      <t>センクテキ</t>
    </rPh>
    <rPh sb="30" eb="32">
      <t>トモバタラ</t>
    </rPh>
    <rPh sb="33" eb="38">
      <t>カテイサトオヤトウ</t>
    </rPh>
    <rPh sb="40" eb="42">
      <t>シエン</t>
    </rPh>
    <rPh sb="43" eb="45">
      <t>ジッシ</t>
    </rPh>
    <rPh sb="47" eb="49">
      <t>バアイ</t>
    </rPh>
    <phoneticPr fontId="4"/>
  </si>
  <si>
    <t>障害児安全安心対策事業</t>
    <phoneticPr fontId="4"/>
  </si>
  <si>
    <t>地域障害児支援体制充実のためのＩＣＴ化推進事業</t>
    <phoneticPr fontId="4"/>
  </si>
  <si>
    <t>障害児支援分野のＩＣＴ導入支援事業（直接補助分）</t>
    <rPh sb="13" eb="15">
      <t>シエン</t>
    </rPh>
    <phoneticPr fontId="4"/>
  </si>
  <si>
    <t>障害児支援分野のＩＣＴ導入支援事業（間接補助分）</t>
    <rPh sb="13" eb="15">
      <t>シエン</t>
    </rPh>
    <phoneticPr fontId="4"/>
  </si>
  <si>
    <t>児童発達支援センター等におけるオンライン環境整備事業（直接補助分）</t>
  </si>
  <si>
    <t>地域のインクルージョン総合支援推進事業</t>
    <phoneticPr fontId="4"/>
  </si>
  <si>
    <t>発達に特性のあるこどもへのアセスメント強化・伴走的支援推進事業</t>
    <phoneticPr fontId="4"/>
  </si>
  <si>
    <t>障害福祉従事者処遇改善緊急支援事業</t>
    <phoneticPr fontId="4"/>
  </si>
  <si>
    <t>障害児支援事業所・施設分</t>
    <phoneticPr fontId="4"/>
  </si>
  <si>
    <t>都道府県支援分</t>
    <phoneticPr fontId="4"/>
  </si>
  <si>
    <t>対象システム</t>
    <rPh sb="0" eb="2">
      <t>タイショウ</t>
    </rPh>
    <phoneticPr fontId="4"/>
  </si>
  <si>
    <t>実施内容</t>
    <rPh sb="0" eb="4">
      <t>ジッシナイヨウ</t>
    </rPh>
    <phoneticPr fontId="4"/>
  </si>
  <si>
    <t>総事業費</t>
    <rPh sb="0" eb="1">
      <t>ソウ</t>
    </rPh>
    <rPh sb="1" eb="4">
      <t>ジギョウヒ</t>
    </rPh>
    <phoneticPr fontId="4"/>
  </si>
  <si>
    <t>寄付金その他</t>
    <phoneticPr fontId="4"/>
  </si>
  <si>
    <t>差 引 額</t>
    <phoneticPr fontId="4"/>
  </si>
  <si>
    <t>算定基準に</t>
    <rPh sb="0" eb="2">
      <t>サンテイ</t>
    </rPh>
    <rPh sb="2" eb="4">
      <t>キジュン</t>
    </rPh>
    <phoneticPr fontId="4"/>
  </si>
  <si>
    <t>選定額</t>
    <rPh sb="0" eb="2">
      <t>センテイ</t>
    </rPh>
    <rPh sb="2" eb="3">
      <t>ガク</t>
    </rPh>
    <phoneticPr fontId="4"/>
  </si>
  <si>
    <t>国庫補助</t>
    <rPh sb="0" eb="2">
      <t>コッコ</t>
    </rPh>
    <rPh sb="2" eb="4">
      <t>ホジョ</t>
    </rPh>
    <phoneticPr fontId="4"/>
  </si>
  <si>
    <t>国庫補助所要額</t>
    <rPh sb="0" eb="2">
      <t>コッコ</t>
    </rPh>
    <rPh sb="2" eb="4">
      <t>ホジョ</t>
    </rPh>
    <phoneticPr fontId="4"/>
  </si>
  <si>
    <t>よる算定額</t>
    <rPh sb="2" eb="5">
      <t>サンテイガク</t>
    </rPh>
    <phoneticPr fontId="4"/>
  </si>
  <si>
    <t>Ｉ</t>
    <phoneticPr fontId="4"/>
  </si>
  <si>
    <t>Ｊ</t>
    <phoneticPr fontId="4"/>
  </si>
  <si>
    <t>令和８年度（令和７年度からの繰越分）児童虐待防止対策等総合支援事業費国庫補助金所要額明細書</t>
    <rPh sb="34" eb="36">
      <t>コッコ</t>
    </rPh>
    <rPh sb="36" eb="39">
      <t>ホジョキン</t>
    </rPh>
    <rPh sb="39" eb="41">
      <t>ショヨウ</t>
    </rPh>
    <rPh sb="41" eb="42">
      <t>ガク</t>
    </rPh>
    <rPh sb="42" eb="45">
      <t>メイサイショ</t>
    </rPh>
    <phoneticPr fontId="4"/>
  </si>
  <si>
    <t>Ｃ</t>
    <phoneticPr fontId="4"/>
  </si>
  <si>
    <t>Ｄ</t>
    <phoneticPr fontId="4"/>
  </si>
  <si>
    <t>Ｅ</t>
    <phoneticPr fontId="4"/>
  </si>
  <si>
    <t>Ｆ</t>
    <phoneticPr fontId="4"/>
  </si>
  <si>
    <t>Ｇ</t>
    <phoneticPr fontId="4"/>
  </si>
  <si>
    <t>Ｈ</t>
    <phoneticPr fontId="4"/>
  </si>
  <si>
    <t>都道府県</t>
    <rPh sb="0" eb="4">
      <t>トドウフケン</t>
    </rPh>
    <phoneticPr fontId="4"/>
  </si>
  <si>
    <t>虐待・思春期問題情報研修センター事業（横浜市）</t>
    <phoneticPr fontId="4"/>
  </si>
  <si>
    <t>総事業費</t>
  </si>
  <si>
    <t>その他の収入額</t>
    <phoneticPr fontId="4"/>
  </si>
  <si>
    <t>差 引 額（Ａ－Ｂ）</t>
    <phoneticPr fontId="4"/>
  </si>
  <si>
    <t>対象経費の
支出予定額</t>
  </si>
  <si>
    <t>算定基準による算定額</t>
    <rPh sb="0" eb="2">
      <t>サンテイ</t>
    </rPh>
    <rPh sb="2" eb="4">
      <t>キジュン</t>
    </rPh>
    <phoneticPr fontId="4"/>
  </si>
  <si>
    <t>国庫補助基本額</t>
    <rPh sb="0" eb="2">
      <t>コッコ</t>
    </rPh>
    <rPh sb="2" eb="4">
      <t>ホジョ</t>
    </rPh>
    <phoneticPr fontId="4"/>
  </si>
  <si>
    <t>共同実施先の自治体名</t>
    <rPh sb="0" eb="4">
      <t>キョウドウジッシ</t>
    </rPh>
    <rPh sb="4" eb="5">
      <t>サキ</t>
    </rPh>
    <rPh sb="6" eb="10">
      <t>ジチタイメイ</t>
    </rPh>
    <phoneticPr fontId="4"/>
  </si>
  <si>
    <t>担当部署</t>
    <rPh sb="0" eb="2">
      <t>タントウ</t>
    </rPh>
    <rPh sb="2" eb="4">
      <t>ブショ</t>
    </rPh>
    <phoneticPr fontId="4"/>
  </si>
  <si>
    <t>支援対象の年齢</t>
    <rPh sb="0" eb="4">
      <t>シエンタイショウ</t>
    </rPh>
    <rPh sb="5" eb="7">
      <t>ネンレイ</t>
    </rPh>
    <phoneticPr fontId="4"/>
  </si>
  <si>
    <t>イ　個別取組内容</t>
    <rPh sb="2" eb="4">
      <t>コベツ</t>
    </rPh>
    <rPh sb="4" eb="6">
      <t>トリクミ</t>
    </rPh>
    <rPh sb="6" eb="8">
      <t>ナイヨウ</t>
    </rPh>
    <phoneticPr fontId="4"/>
  </si>
  <si>
    <t>①管内若者支援の充実に向けた取組</t>
    <rPh sb="1" eb="3">
      <t>カンナイ</t>
    </rPh>
    <rPh sb="3" eb="7">
      <t>ワカモノシエン</t>
    </rPh>
    <rPh sb="8" eb="10">
      <t>ジュウジツ</t>
    </rPh>
    <rPh sb="11" eb="12">
      <t>ム</t>
    </rPh>
    <rPh sb="14" eb="16">
      <t>トリクミ</t>
    </rPh>
    <phoneticPr fontId="4"/>
  </si>
  <si>
    <t>➁管内地域資源の開拓・連携、広報啓発等</t>
    <rPh sb="1" eb="3">
      <t>カンナイ</t>
    </rPh>
    <rPh sb="3" eb="7">
      <t>チイキシゲン</t>
    </rPh>
    <rPh sb="8" eb="10">
      <t>カイタク</t>
    </rPh>
    <rPh sb="11" eb="13">
      <t>レンケイ</t>
    </rPh>
    <rPh sb="14" eb="18">
      <t>コウホウケイハツ</t>
    </rPh>
    <rPh sb="18" eb="19">
      <t>ナド</t>
    </rPh>
    <phoneticPr fontId="4"/>
  </si>
  <si>
    <t>実施機関</t>
    <phoneticPr fontId="4"/>
  </si>
  <si>
    <t>対象ケース数</t>
    <rPh sb="0" eb="2">
      <t>タイショウ</t>
    </rPh>
    <rPh sb="5" eb="6">
      <t>カズ</t>
    </rPh>
    <phoneticPr fontId="4"/>
  </si>
  <si>
    <t>①要対協等での支援が終結予定の若者への支援</t>
    <rPh sb="1" eb="2">
      <t>ヨウ</t>
    </rPh>
    <rPh sb="2" eb="3">
      <t>タイ</t>
    </rPh>
    <rPh sb="3" eb="5">
      <t>キョウナド</t>
    </rPh>
    <rPh sb="7" eb="9">
      <t>シエン</t>
    </rPh>
    <rPh sb="10" eb="12">
      <t>シュウケツ</t>
    </rPh>
    <rPh sb="12" eb="14">
      <t>ヨテイ</t>
    </rPh>
    <rPh sb="15" eb="17">
      <t>ワカモノ</t>
    </rPh>
    <rPh sb="19" eb="21">
      <t>シエン</t>
    </rPh>
    <phoneticPr fontId="4"/>
  </si>
  <si>
    <t>②少年院を出院する若者への支援</t>
    <rPh sb="1" eb="4">
      <t>ショウネンイン</t>
    </rPh>
    <rPh sb="5" eb="6">
      <t>シュツ</t>
    </rPh>
    <rPh sb="6" eb="7">
      <t>イン</t>
    </rPh>
    <rPh sb="9" eb="11">
      <t>ワカモノ</t>
    </rPh>
    <rPh sb="13" eb="15">
      <t>シエン</t>
    </rPh>
    <phoneticPr fontId="4"/>
  </si>
  <si>
    <t>対象とする若者</t>
    <rPh sb="0" eb="2">
      <t>タイショウ</t>
    </rPh>
    <rPh sb="5" eb="7">
      <t>ワカモノ</t>
    </rPh>
    <phoneticPr fontId="4"/>
  </si>
  <si>
    <t>①児童養護施設退所者等に対する自立支援資金貸付事業（直接補助・都道府県等実施分）</t>
    <rPh sb="1" eb="3">
      <t>ジドウ</t>
    </rPh>
    <rPh sb="3" eb="5">
      <t>ヨウゴ</t>
    </rPh>
    <rPh sb="5" eb="7">
      <t>シセツ</t>
    </rPh>
    <rPh sb="7" eb="9">
      <t>タイショ</t>
    </rPh>
    <rPh sb="9" eb="10">
      <t>シャ</t>
    </rPh>
    <rPh sb="10" eb="11">
      <t>トウ</t>
    </rPh>
    <rPh sb="12" eb="13">
      <t>タイ</t>
    </rPh>
    <rPh sb="15" eb="17">
      <t>ジリツ</t>
    </rPh>
    <rPh sb="17" eb="19">
      <t>シエン</t>
    </rPh>
    <rPh sb="19" eb="21">
      <t>シキン</t>
    </rPh>
    <rPh sb="21" eb="23">
      <t>カシツケ</t>
    </rPh>
    <rPh sb="23" eb="25">
      <t>ジギョウ</t>
    </rPh>
    <phoneticPr fontId="4"/>
  </si>
  <si>
    <t>自治体名</t>
    <rPh sb="0" eb="3">
      <t>ジチタイ</t>
    </rPh>
    <rPh sb="3" eb="4">
      <t>メイ</t>
    </rPh>
    <phoneticPr fontId="4"/>
  </si>
  <si>
    <t>　都道府県・指定都市・中核市・児童相談所設置市分</t>
    <phoneticPr fontId="4"/>
  </si>
  <si>
    <t>合計</t>
    <rPh sb="0" eb="2">
      <t>ゴウケイ</t>
    </rPh>
    <phoneticPr fontId="4"/>
  </si>
  <si>
    <t>　市及び福祉事務所を設置する町村分（間接補助分）</t>
    <phoneticPr fontId="4"/>
  </si>
  <si>
    <t>導入備品内容
（主な購入物品）</t>
    <rPh sb="8" eb="9">
      <t>オモ</t>
    </rPh>
    <rPh sb="10" eb="12">
      <t>コウニュウ</t>
    </rPh>
    <rPh sb="12" eb="14">
      <t>ブッピン</t>
    </rPh>
    <phoneticPr fontId="9"/>
  </si>
  <si>
    <t>施設種別</t>
    <rPh sb="0" eb="4">
      <t>シセツシュベツ</t>
    </rPh>
    <phoneticPr fontId="9"/>
  </si>
  <si>
    <r>
      <t xml:space="preserve">設置主体
</t>
    </r>
    <r>
      <rPr>
        <sz val="10"/>
        <color theme="1"/>
        <rFont val="HGｺﾞｼｯｸM"/>
        <family val="3"/>
        <charset val="128"/>
      </rPr>
      <t>（公立、私立の別）</t>
    </r>
    <rPh sb="0" eb="2">
      <t>セッチ</t>
    </rPh>
    <rPh sb="2" eb="4">
      <t>シュタイ</t>
    </rPh>
    <rPh sb="6" eb="8">
      <t>コウリツ</t>
    </rPh>
    <rPh sb="9" eb="11">
      <t>シリツ</t>
    </rPh>
    <rPh sb="12" eb="13">
      <t>ベツ</t>
    </rPh>
    <phoneticPr fontId="9"/>
  </si>
  <si>
    <t>対象施設名</t>
    <rPh sb="0" eb="5">
      <t>タイショウシセツメイ</t>
    </rPh>
    <phoneticPr fontId="9"/>
  </si>
  <si>
    <t>総事業費</t>
    <rPh sb="0" eb="3">
      <t>ソウジギョウ</t>
    </rPh>
    <rPh sb="3" eb="4">
      <t>ヒ</t>
    </rPh>
    <phoneticPr fontId="9"/>
  </si>
  <si>
    <t>寄付金その他の収入予定額</t>
    <rPh sb="0" eb="3">
      <t>キフキン</t>
    </rPh>
    <rPh sb="5" eb="6">
      <t>タ</t>
    </rPh>
    <rPh sb="7" eb="9">
      <t>シュウニュウ</t>
    </rPh>
    <rPh sb="9" eb="11">
      <t>ヨテイ</t>
    </rPh>
    <rPh sb="11" eb="12">
      <t>ガク</t>
    </rPh>
    <phoneticPr fontId="9"/>
  </si>
  <si>
    <t>対象経費の
支出予定額</t>
    <rPh sb="0" eb="2">
      <t>タイショウ</t>
    </rPh>
    <rPh sb="2" eb="4">
      <t>ケイヒ</t>
    </rPh>
    <rPh sb="6" eb="8">
      <t>シシュツ</t>
    </rPh>
    <rPh sb="8" eb="10">
      <t>ヨテイ</t>
    </rPh>
    <rPh sb="10" eb="11">
      <t>ガク</t>
    </rPh>
    <phoneticPr fontId="9"/>
  </si>
  <si>
    <t>選定額</t>
    <rPh sb="0" eb="2">
      <t>センテイ</t>
    </rPh>
    <rPh sb="2" eb="3">
      <t>ガク</t>
    </rPh>
    <phoneticPr fontId="9"/>
  </si>
  <si>
    <t>導入内容</t>
    <rPh sb="0" eb="4">
      <t>ドウニュウナイヨウ</t>
    </rPh>
    <phoneticPr fontId="9"/>
  </si>
  <si>
    <t>Ｌ</t>
    <phoneticPr fontId="9"/>
  </si>
  <si>
    <t>パーテーション</t>
    <phoneticPr fontId="4"/>
  </si>
  <si>
    <t>簡易扉</t>
    <rPh sb="0" eb="3">
      <t>カンイトビラ</t>
    </rPh>
    <phoneticPr fontId="4"/>
  </si>
  <si>
    <t>簡易更衣室</t>
    <rPh sb="0" eb="5">
      <t>カンイコウイシツ</t>
    </rPh>
    <phoneticPr fontId="4"/>
  </si>
  <si>
    <t>カメラ</t>
    <phoneticPr fontId="4"/>
  </si>
  <si>
    <t>その他</t>
    <rPh sb="2" eb="3">
      <t>タ</t>
    </rPh>
    <phoneticPr fontId="4"/>
  </si>
  <si>
    <t>（その他の具体的な内容を記載）</t>
    <rPh sb="3" eb="4">
      <t>タ</t>
    </rPh>
    <rPh sb="5" eb="8">
      <t>グタイテキ</t>
    </rPh>
    <rPh sb="9" eb="11">
      <t>ナイヨウ</t>
    </rPh>
    <rPh sb="12" eb="14">
      <t>キサイ</t>
    </rPh>
    <phoneticPr fontId="9"/>
  </si>
  <si>
    <t>Ｋ</t>
    <phoneticPr fontId="9"/>
  </si>
  <si>
    <t>Ｍ</t>
    <phoneticPr fontId="9"/>
  </si>
  <si>
    <t>箇所</t>
    <rPh sb="0" eb="2">
      <t>カショ</t>
    </rPh>
    <phoneticPr fontId="9"/>
  </si>
  <si>
    <t>（記載上の注意）</t>
    <rPh sb="1" eb="3">
      <t>キサイ</t>
    </rPh>
    <rPh sb="3" eb="4">
      <t>ジョウ</t>
    </rPh>
    <rPh sb="5" eb="7">
      <t>チュウイ</t>
    </rPh>
    <phoneticPr fontId="9"/>
  </si>
  <si>
    <t>寄付金その他の収入予定額</t>
    <phoneticPr fontId="9"/>
  </si>
  <si>
    <t>対象経費の
支出予定額</t>
    <phoneticPr fontId="9"/>
  </si>
  <si>
    <t>（Ｉ×3/4）</t>
    <phoneticPr fontId="9"/>
  </si>
  <si>
    <t>Ｎ</t>
    <phoneticPr fontId="9"/>
  </si>
  <si>
    <t>（Ｌ×2/3)</t>
    <phoneticPr fontId="9"/>
  </si>
  <si>
    <t>Ｏ</t>
    <phoneticPr fontId="9"/>
  </si>
  <si>
    <t>円</t>
    <rPh sb="0" eb="1">
      <t>エン</t>
    </rPh>
    <phoneticPr fontId="9"/>
  </si>
  <si>
    <t xml:space="preserve"> 　　　円</t>
    <rPh sb="4" eb="5">
      <t>エン</t>
    </rPh>
    <phoneticPr fontId="9"/>
  </si>
  <si>
    <t xml:space="preserve"> 　　円</t>
    <rPh sb="3" eb="4">
      <t>エン</t>
    </rPh>
    <phoneticPr fontId="9"/>
  </si>
  <si>
    <t>別表２－10</t>
    <phoneticPr fontId="4"/>
  </si>
  <si>
    <t>障害児安全安心対策事業</t>
  </si>
  <si>
    <t>①性被害防止対策支援事業（直接補助分）</t>
    <rPh sb="1" eb="8">
      <t>セイヒガイボウシタイサク</t>
    </rPh>
    <rPh sb="13" eb="17">
      <t>チョクセツホジョ</t>
    </rPh>
    <phoneticPr fontId="4"/>
  </si>
  <si>
    <t>差引額</t>
    <rPh sb="0" eb="3">
      <t>サシヒキガク</t>
    </rPh>
    <phoneticPr fontId="9"/>
  </si>
  <si>
    <t>国庫補助基本額</t>
    <rPh sb="0" eb="2">
      <t>コッコ</t>
    </rPh>
    <rPh sb="2" eb="4">
      <t>ホジョ</t>
    </rPh>
    <rPh sb="4" eb="7">
      <t>キホンガク</t>
    </rPh>
    <phoneticPr fontId="9"/>
  </si>
  <si>
    <t>国庫補助所要額</t>
    <rPh sb="0" eb="2">
      <t>コッコ</t>
    </rPh>
    <rPh sb="2" eb="4">
      <t>ホジョ</t>
    </rPh>
    <rPh sb="4" eb="6">
      <t>ショヨウ</t>
    </rPh>
    <rPh sb="6" eb="7">
      <t>ガク</t>
    </rPh>
    <phoneticPr fontId="9"/>
  </si>
  <si>
    <t>（J×1/2）</t>
    <phoneticPr fontId="9"/>
  </si>
  <si>
    <t>か所</t>
    <rPh sb="1" eb="2">
      <t>ショ</t>
    </rPh>
    <phoneticPr fontId="9"/>
  </si>
  <si>
    <t>１．Ａ欄には実施要綱記載の施設種別を記載すること。</t>
  </si>
  <si>
    <t>２．Ｂ欄には公立（自治体による設置）又は私立（社会福祉法人等による設置）を記載すること。</t>
  </si>
  <si>
    <t>３．Ｆ欄には、対象施設ごとにＤ欄からＥ欄を差し引いた額を記入すること。</t>
  </si>
  <si>
    <t>４．Ｈ欄には、対象施設ごとに本通知に定める基準額（１００，０００円）を記入すること。</t>
    <rPh sb="7" eb="9">
      <t>タイショウ</t>
    </rPh>
    <rPh sb="9" eb="11">
      <t>シセツ</t>
    </rPh>
    <rPh sb="14" eb="15">
      <t>ホン</t>
    </rPh>
    <rPh sb="15" eb="17">
      <t>ツウチ</t>
    </rPh>
    <rPh sb="18" eb="19">
      <t>サダ</t>
    </rPh>
    <rPh sb="21" eb="23">
      <t>キジュン</t>
    </rPh>
    <rPh sb="23" eb="24">
      <t>ガク</t>
    </rPh>
    <rPh sb="32" eb="33">
      <t>エン</t>
    </rPh>
    <rPh sb="35" eb="37">
      <t>キニュウ</t>
    </rPh>
    <phoneticPr fontId="9"/>
  </si>
  <si>
    <t>５．Ｉ欄には、対象施設ごとにＦ欄、Ｇ欄及びＨ欄を比較し、最も少ない額を記入すること。</t>
    <rPh sb="7" eb="9">
      <t>タイショウ</t>
    </rPh>
    <rPh sb="9" eb="11">
      <t>シセツ</t>
    </rPh>
    <rPh sb="36" eb="37">
      <t>ニュウ</t>
    </rPh>
    <phoneticPr fontId="9"/>
  </si>
  <si>
    <t>６．Ｊ欄には、対象施設ごとにＩ欄の額を記入すること。</t>
    <rPh sb="3" eb="4">
      <t>ラン</t>
    </rPh>
    <rPh sb="7" eb="11">
      <t>タイショウシセツ</t>
    </rPh>
    <rPh sb="15" eb="16">
      <t>ラン</t>
    </rPh>
    <rPh sb="17" eb="18">
      <t>ガク</t>
    </rPh>
    <rPh sb="19" eb="21">
      <t>キニュウ</t>
    </rPh>
    <phoneticPr fontId="9"/>
  </si>
  <si>
    <t>７．Ｋ欄には、Ｊ欄の額に交付要綱の別表の第５欄に定める補助率を乗じて得た額（１，０００円未満の端数が生じた場合は、これを切り捨てるものとする。）を記載すること。</t>
    <rPh sb="3" eb="4">
      <t>ラン</t>
    </rPh>
    <phoneticPr fontId="9"/>
  </si>
  <si>
    <t>８．Ｌ欄には、導入する備品の種類に〇をつけること。（複数選択可）</t>
    <rPh sb="3" eb="4">
      <t>ラン</t>
    </rPh>
    <rPh sb="7" eb="9">
      <t>ドウニュウ</t>
    </rPh>
    <rPh sb="11" eb="13">
      <t>ビヒン</t>
    </rPh>
    <rPh sb="14" eb="16">
      <t>シュルイ</t>
    </rPh>
    <rPh sb="26" eb="30">
      <t>フクスウセンタク</t>
    </rPh>
    <rPh sb="30" eb="31">
      <t>カ</t>
    </rPh>
    <phoneticPr fontId="9"/>
  </si>
  <si>
    <t>９．Ｍ欄には、導入内容を記載すること。</t>
    <rPh sb="3" eb="4">
      <t>ラン</t>
    </rPh>
    <rPh sb="7" eb="11">
      <t>ドウニュウナイヨウ</t>
    </rPh>
    <rPh sb="12" eb="14">
      <t>キサイ</t>
    </rPh>
    <phoneticPr fontId="9"/>
  </si>
  <si>
    <t>10．記載欄が不足する場合は適宜行を追加して記載すること。</t>
    <rPh sb="3" eb="5">
      <t>キサイ</t>
    </rPh>
    <rPh sb="5" eb="6">
      <t>ラン</t>
    </rPh>
    <rPh sb="7" eb="9">
      <t>フソク</t>
    </rPh>
    <rPh sb="11" eb="13">
      <t>バアイ</t>
    </rPh>
    <rPh sb="14" eb="16">
      <t>テキギ</t>
    </rPh>
    <rPh sb="16" eb="17">
      <t>ギョウ</t>
    </rPh>
    <rPh sb="18" eb="20">
      <t>ツイカ</t>
    </rPh>
    <rPh sb="22" eb="24">
      <t>キサイ</t>
    </rPh>
    <phoneticPr fontId="9"/>
  </si>
  <si>
    <t>②性被害防止対策支援事業（間接補助分）</t>
    <rPh sb="1" eb="8">
      <t>セイヒガイボウシタイサク</t>
    </rPh>
    <rPh sb="13" eb="15">
      <t>カンセツ</t>
    </rPh>
    <rPh sb="15" eb="18">
      <t>ホジョブン</t>
    </rPh>
    <phoneticPr fontId="4"/>
  </si>
  <si>
    <t>都道府県等補助額</t>
    <rPh sb="0" eb="4">
      <t>トドウフケン</t>
    </rPh>
    <rPh sb="4" eb="5">
      <t>トウ</t>
    </rPh>
    <rPh sb="5" eb="8">
      <t>ホジョガク</t>
    </rPh>
    <phoneticPr fontId="9"/>
  </si>
  <si>
    <t>２．Ｂ欄には公立（自治体による設置）又は私立（社会福祉法人、株式会社、学校法人等による設置）を記載すること。</t>
  </si>
  <si>
    <t>６．Ｊ欄には、Ｉ欄の額に３／４を乗じた額を記載すること。</t>
    <rPh sb="3" eb="4">
      <t>ラン</t>
    </rPh>
    <rPh sb="8" eb="9">
      <t>ラン</t>
    </rPh>
    <rPh sb="10" eb="11">
      <t>ガク</t>
    </rPh>
    <rPh sb="16" eb="17">
      <t>ジョウ</t>
    </rPh>
    <rPh sb="19" eb="20">
      <t>ガク</t>
    </rPh>
    <rPh sb="21" eb="23">
      <t>キサイ</t>
    </rPh>
    <phoneticPr fontId="9"/>
  </si>
  <si>
    <t>７．Ｋ欄には、Ｉ欄とＪ欄を比較して、いずれか少ない方の額を記載すること。</t>
    <rPh sb="8" eb="9">
      <t>ラン</t>
    </rPh>
    <rPh sb="11" eb="12">
      <t>ラン</t>
    </rPh>
    <rPh sb="13" eb="15">
      <t>ヒカク</t>
    </rPh>
    <rPh sb="22" eb="23">
      <t>スク</t>
    </rPh>
    <rPh sb="25" eb="26">
      <t>ホウ</t>
    </rPh>
    <rPh sb="27" eb="28">
      <t>ガク</t>
    </rPh>
    <rPh sb="29" eb="31">
      <t>キサイ</t>
    </rPh>
    <phoneticPr fontId="9"/>
  </si>
  <si>
    <t>８．Ｌ欄には、対象施設ごとにＫ欄の額を記入すること。</t>
    <rPh sb="3" eb="4">
      <t>ラン</t>
    </rPh>
    <rPh sb="7" eb="11">
      <t>タイショウシセツ</t>
    </rPh>
    <rPh sb="15" eb="16">
      <t>ラン</t>
    </rPh>
    <rPh sb="17" eb="18">
      <t>ガク</t>
    </rPh>
    <rPh sb="19" eb="21">
      <t>キニュウ</t>
    </rPh>
    <phoneticPr fontId="9"/>
  </si>
  <si>
    <t>９．Ｍ欄には、Ｌ欄の額に交付要綱の別表の第５欄に定める補助率を乗じて得た額（１，０００円未満の端数が生じた場合は、これを切り捨てるものとする。）を記載すること。</t>
    <rPh sb="6" eb="7">
      <t>ラン</t>
    </rPh>
    <rPh sb="8" eb="9">
      <t>ガク</t>
    </rPh>
    <rPh sb="71" eb="73">
      <t>キサイ</t>
    </rPh>
    <phoneticPr fontId="9"/>
  </si>
  <si>
    <t>10．Ｎ欄には、導入する備品の種類に〇をつけること。（複数選択可）</t>
    <phoneticPr fontId="4"/>
  </si>
  <si>
    <t>11．Ｏ欄には、導入内容を記載すること。</t>
    <phoneticPr fontId="4"/>
  </si>
  <si>
    <t>12．記載欄が不足する場合は適宜行を追加して記載すること。</t>
    <rPh sb="3" eb="5">
      <t>キサイ</t>
    </rPh>
    <rPh sb="5" eb="6">
      <t>ラン</t>
    </rPh>
    <rPh sb="7" eb="9">
      <t>フソク</t>
    </rPh>
    <rPh sb="11" eb="13">
      <t>バアイ</t>
    </rPh>
    <rPh sb="14" eb="16">
      <t>テキギ</t>
    </rPh>
    <rPh sb="16" eb="17">
      <t>ギョウ</t>
    </rPh>
    <rPh sb="18" eb="20">
      <t>ツイカ</t>
    </rPh>
    <rPh sb="22" eb="24">
      <t>キサイ</t>
    </rPh>
    <phoneticPr fontId="9"/>
  </si>
  <si>
    <t>障害児支援事業所等におけるＩＣＴを活用した発達支援推進モデル事業</t>
    <phoneticPr fontId="4"/>
  </si>
  <si>
    <t>①地域のインクルージョン総合支援推進事業（直接補助分）</t>
    <rPh sb="21" eb="25">
      <t>チョクセツホジョ</t>
    </rPh>
    <phoneticPr fontId="4"/>
  </si>
  <si>
    <t>①発達に特性のあるこどもへのアセスメント強化・伴走的支援推進事業（直接補助分）</t>
    <rPh sb="33" eb="37">
      <t>チョクセツホジョ</t>
    </rPh>
    <phoneticPr fontId="4"/>
  </si>
  <si>
    <t>１．アセスメントの機能強化事業</t>
    <phoneticPr fontId="4"/>
  </si>
  <si>
    <t>２．発達支援コーディネーター等の特定の支援者による伴支援体制の整備・強化</t>
    <phoneticPr fontId="4"/>
  </si>
  <si>
    <t>３．切れ目ない情報の引継ぎ・支援機関の連携による伴走支援体制の整備・強化</t>
    <phoneticPr fontId="4"/>
  </si>
  <si>
    <t>４．こどもと家族をまんなかにした支援会議による伴走支援体制の整備・強化</t>
    <phoneticPr fontId="4"/>
  </si>
  <si>
    <t>②発達に特性のあるこどもへのアセスメント強化・伴走的支援推進事業（間接補助分）</t>
    <rPh sb="33" eb="35">
      <t>カンセツ</t>
    </rPh>
    <rPh sb="35" eb="38">
      <t>ホジョブン</t>
    </rPh>
    <phoneticPr fontId="4"/>
  </si>
  <si>
    <t>事業概要</t>
    <rPh sb="0" eb="2">
      <t>ジギョウ</t>
    </rPh>
    <rPh sb="2" eb="4">
      <t>ガイヨウ</t>
    </rPh>
    <phoneticPr fontId="4"/>
  </si>
  <si>
    <t>事業詳細</t>
    <rPh sb="0" eb="2">
      <t>ジギョウ</t>
    </rPh>
    <rPh sb="2" eb="4">
      <t>ショウサイ</t>
    </rPh>
    <phoneticPr fontId="4"/>
  </si>
  <si>
    <t>事業概要</t>
    <rPh sb="0" eb="4">
      <t>ジギョウガイヨウ</t>
    </rPh>
    <phoneticPr fontId="4"/>
  </si>
  <si>
    <t>①こども・若者支援人材バンクの運営等</t>
    <rPh sb="5" eb="9">
      <t>ワカモノシエン</t>
    </rPh>
    <rPh sb="9" eb="11">
      <t>ジンザイ</t>
    </rPh>
    <rPh sb="15" eb="18">
      <t>ウンエイトウ</t>
    </rPh>
    <phoneticPr fontId="4"/>
  </si>
  <si>
    <t>②定着支援コーディネータの配置</t>
    <rPh sb="1" eb="5">
      <t>テイチャクシエン</t>
    </rPh>
    <rPh sb="13" eb="15">
      <t>ハイチ</t>
    </rPh>
    <phoneticPr fontId="4"/>
  </si>
  <si>
    <t>③児童相談所等の認知度向上のための普及啓発</t>
    <rPh sb="1" eb="6">
      <t>ジドウソウダンショ</t>
    </rPh>
    <rPh sb="6" eb="7">
      <t>トウ</t>
    </rPh>
    <rPh sb="8" eb="13">
      <t>ニンチドコウジョウ</t>
    </rPh>
    <rPh sb="17" eb="21">
      <t>フキュウケイハツ</t>
    </rPh>
    <phoneticPr fontId="4"/>
  </si>
  <si>
    <t>④システム導入及び利活用</t>
    <rPh sb="5" eb="8">
      <t>ドウニュウオヨ</t>
    </rPh>
    <rPh sb="9" eb="12">
      <t>リカツヨウ</t>
    </rPh>
    <phoneticPr fontId="4"/>
  </si>
  <si>
    <t>①～④合計</t>
    <rPh sb="3" eb="5">
      <t>ゴウケイ</t>
    </rPh>
    <phoneticPr fontId="4"/>
  </si>
  <si>
    <t>自治体名</t>
    <rPh sb="0" eb="4">
      <t>ジチタイメイ</t>
    </rPh>
    <phoneticPr fontId="4"/>
  </si>
  <si>
    <t>日付</t>
    <rPh sb="0" eb="2">
      <t>ヒヅケ</t>
    </rPh>
    <phoneticPr fontId="4"/>
  </si>
  <si>
    <t>文書番号</t>
    <rPh sb="0" eb="4">
      <t>ブンショバンゴウ</t>
    </rPh>
    <phoneticPr fontId="4"/>
  </si>
  <si>
    <t>申請額</t>
    <rPh sb="0" eb="3">
      <t>シンセイガク</t>
    </rPh>
    <phoneticPr fontId="4"/>
  </si>
  <si>
    <t>児童相談所等におけるＩＣＴ化推進事業</t>
  </si>
  <si>
    <t>横浜博萌会分（間接補助分）</t>
  </si>
  <si>
    <t>児童相談所等の人材の確保・定着事業（こども・若者支援人材バンクモデル事業）</t>
  </si>
  <si>
    <t>（１）困難を有する若者への相談支援機能強化</t>
  </si>
  <si>
    <t>（２）制度のはざまで支援が途切れやすい若者支援モデル事業</t>
  </si>
  <si>
    <t>児童養護施設退所者等に対する自立支援資金貸付事業</t>
  </si>
  <si>
    <t>都道府県、指定都市、中核市、児童相談所設置市分</t>
  </si>
  <si>
    <t>共働き家庭里親等支援強化事業</t>
  </si>
  <si>
    <t>都道府県、指定都市、中核市分</t>
  </si>
  <si>
    <t>障害児支援事業所等におけるＩＣＴを活用した発達支援推進モデル事業（直接補助分）</t>
  </si>
  <si>
    <t>障害児支援事業所等におけるＩＣＴを活用した発達支援推進モデル事業（間接補助分）</t>
  </si>
  <si>
    <t>地域障害児支援体制充実のためのＩＣＴ化推進事業</t>
  </si>
  <si>
    <t>都道府県・指定都市・中核市が実施した研修会</t>
  </si>
  <si>
    <t>児童発達支援センター等におけるオンライン環境整備事業（間接補助分）</t>
  </si>
  <si>
    <t>地域のインクルージョン総合支援推進事業</t>
  </si>
  <si>
    <t>発達に特性のあるこどもへのアセスメント強化・伴走的支援推進事業</t>
  </si>
  <si>
    <t>障害児支援事業所・施設分</t>
  </si>
  <si>
    <t>都道府県支援分</t>
  </si>
  <si>
    <t>障害児支援事業所等におけるICTを活用した発達支援推進モデル事業</t>
  </si>
  <si>
    <t>国庫補助基本額</t>
    <rPh sb="0" eb="2">
      <t>コッコ</t>
    </rPh>
    <rPh sb="2" eb="4">
      <t>ホジョ</t>
    </rPh>
    <rPh sb="4" eb="7">
      <t>キホンガク</t>
    </rPh>
    <phoneticPr fontId="4"/>
  </si>
  <si>
    <t>国庫補助所要額</t>
    <rPh sb="0" eb="2">
      <t>コッコ</t>
    </rPh>
    <rPh sb="2" eb="4">
      <t>ホジョ</t>
    </rPh>
    <rPh sb="4" eb="7">
      <t>ショヨウガク</t>
    </rPh>
    <phoneticPr fontId="4"/>
  </si>
  <si>
    <t>差 引 額</t>
  </si>
  <si>
    <t>寄付金その他の収入予定額</t>
    <phoneticPr fontId="4"/>
  </si>
  <si>
    <t>対象経費の支出予定額</t>
    <phoneticPr fontId="4"/>
  </si>
  <si>
    <t>算定基準による算定額</t>
    <rPh sb="0" eb="2">
      <t>サンテイ</t>
    </rPh>
    <rPh sb="2" eb="4">
      <t>キジュン</t>
    </rPh>
    <rPh sb="7" eb="10">
      <t>サンテイガク</t>
    </rPh>
    <phoneticPr fontId="4"/>
  </si>
  <si>
    <t>児童相談所と警察との児童虐待にかかる情報共有システム構築事業</t>
  </si>
  <si>
    <t>第2別表1の集計</t>
    <rPh sb="6" eb="8">
      <t>シュウケイ</t>
    </rPh>
    <phoneticPr fontId="4"/>
  </si>
  <si>
    <t>その他の収入額</t>
  </si>
  <si>
    <t>差 引 額（Ａ－Ｂ）</t>
  </si>
  <si>
    <t>ア　取組概要</t>
    <phoneticPr fontId="4"/>
  </si>
  <si>
    <t>イ　個別取組内容（１）都道府県における相談支援</t>
    <rPh sb="2" eb="4">
      <t>コベツ</t>
    </rPh>
    <rPh sb="4" eb="6">
      <t>トリクミ</t>
    </rPh>
    <rPh sb="6" eb="8">
      <t>ナイヨウ</t>
    </rPh>
    <phoneticPr fontId="4"/>
  </si>
  <si>
    <t>①若者とつながり安心して困り事等を話せる関係を作るための取組</t>
    <rPh sb="1" eb="3">
      <t>ワカモノ</t>
    </rPh>
    <rPh sb="8" eb="10">
      <t>アンシン</t>
    </rPh>
    <rPh sb="12" eb="13">
      <t>コマ</t>
    </rPh>
    <rPh sb="14" eb="15">
      <t>ゴト</t>
    </rPh>
    <rPh sb="15" eb="16">
      <t>ナド</t>
    </rPh>
    <rPh sb="17" eb="18">
      <t>ハナ</t>
    </rPh>
    <phoneticPr fontId="4"/>
  </si>
  <si>
    <t>イ　個別取組内容（２）市区町村における相談支援</t>
    <rPh sb="11" eb="15">
      <t>シクチョウソン</t>
    </rPh>
    <rPh sb="19" eb="21">
      <t>ソウダン</t>
    </rPh>
    <rPh sb="21" eb="23">
      <t>シエン</t>
    </rPh>
    <phoneticPr fontId="4"/>
  </si>
  <si>
    <t>地域における若者支援コーディネート事業　（１）困難を有する若者への相談支援機能強化</t>
    <phoneticPr fontId="4"/>
  </si>
  <si>
    <t>地域における若者支援コーディネート事業　（２）制度のはざまで支援が途切れやすい若者支援モデル事業</t>
    <phoneticPr fontId="4"/>
  </si>
  <si>
    <t>第2別表2-7</t>
    <phoneticPr fontId="4"/>
  </si>
  <si>
    <t>対象経費の支出予定額</t>
    <rPh sb="5" eb="10">
      <t>シシュツヨテイガク</t>
    </rPh>
    <phoneticPr fontId="4"/>
  </si>
  <si>
    <t>➁伴走的サポートのための取組</t>
    <rPh sb="1" eb="3">
      <t>バンソウ</t>
    </rPh>
    <rPh sb="3" eb="4">
      <t>テキ</t>
    </rPh>
    <rPh sb="12" eb="14">
      <t>トリクミ</t>
    </rPh>
    <phoneticPr fontId="4"/>
  </si>
  <si>
    <t>➂地域資源の開拓・連携、広報啓発等</t>
    <rPh sb="1" eb="3">
      <t>チイキ</t>
    </rPh>
    <rPh sb="3" eb="5">
      <t>シゲン</t>
    </rPh>
    <rPh sb="6" eb="8">
      <t>カイタク</t>
    </rPh>
    <rPh sb="9" eb="11">
      <t>レンケイ</t>
    </rPh>
    <rPh sb="12" eb="14">
      <t>コウホウ</t>
    </rPh>
    <rPh sb="14" eb="16">
      <t>ケイハツ</t>
    </rPh>
    <rPh sb="16" eb="17">
      <t>ナド</t>
    </rPh>
    <phoneticPr fontId="4"/>
  </si>
  <si>
    <t>➂任意で設定する支援が途切れやすい若者への支援</t>
    <rPh sb="1" eb="3">
      <t>ニンイ</t>
    </rPh>
    <rPh sb="4" eb="6">
      <t>セッテイ</t>
    </rPh>
    <rPh sb="8" eb="10">
      <t>シエン</t>
    </rPh>
    <rPh sb="11" eb="13">
      <t>トギ</t>
    </rPh>
    <rPh sb="17" eb="19">
      <t>ワカモノ</t>
    </rPh>
    <rPh sb="21" eb="23">
      <t>シエン</t>
    </rPh>
    <phoneticPr fontId="4"/>
  </si>
  <si>
    <t>補助予定額</t>
    <rPh sb="0" eb="5">
      <t>ホジョヨテイガク</t>
    </rPh>
    <phoneticPr fontId="4"/>
  </si>
  <si>
    <t>児童養護施設等の生活向上のための環境改善事業</t>
    <phoneticPr fontId="4"/>
  </si>
  <si>
    <t>里親負担軽減事業分</t>
    <phoneticPr fontId="4"/>
  </si>
  <si>
    <t>①共働き家庭里親等の実態把握のみ実施する場合</t>
    <phoneticPr fontId="4"/>
  </si>
  <si>
    <t>②創意工夫を凝らした先駆的な共働き家庭里親等への支援のみ実施する場合</t>
    <phoneticPr fontId="4"/>
  </si>
  <si>
    <t>事業所名</t>
    <rPh sb="0" eb="4">
      <t>ジギョウショメイ</t>
    </rPh>
    <phoneticPr fontId="4"/>
  </si>
  <si>
    <t>法人名</t>
    <rPh sb="0" eb="3">
      <t>ホウジンメイ</t>
    </rPh>
    <phoneticPr fontId="4"/>
  </si>
  <si>
    <t>総事業費</t>
    <rPh sb="0" eb="4">
      <t>ソウジギョウヒ</t>
    </rPh>
    <phoneticPr fontId="4"/>
  </si>
  <si>
    <t>①及び②を実施する場合</t>
    <rPh sb="1" eb="2">
      <t>オヨ</t>
    </rPh>
    <rPh sb="5" eb="7">
      <t>ジッシ</t>
    </rPh>
    <rPh sb="9" eb="11">
      <t>バアイ</t>
    </rPh>
    <phoneticPr fontId="4"/>
  </si>
  <si>
    <t>②地域のインクルージョン総合支援推進事業（間接補助分）</t>
    <phoneticPr fontId="4"/>
  </si>
  <si>
    <t>実施事業</t>
    <phoneticPr fontId="4"/>
  </si>
  <si>
    <t>設置主体</t>
    <phoneticPr fontId="4"/>
  </si>
  <si>
    <t>対象施設等名</t>
    <phoneticPr fontId="4"/>
  </si>
  <si>
    <t>（共同実施自治体分）
対象経費の支出予定額</t>
    <rPh sb="11" eb="15">
      <t>タイショウケイヒ</t>
    </rPh>
    <rPh sb="16" eb="21">
      <t>シシュツヨテイガク</t>
    </rPh>
    <phoneticPr fontId="4"/>
  </si>
  <si>
    <t>（共同実施自治体分）
国庫補助基準額</t>
    <rPh sb="11" eb="15">
      <t>コッコホジョ</t>
    </rPh>
    <rPh sb="15" eb="18">
      <t>キジュンガク</t>
    </rPh>
    <phoneticPr fontId="4"/>
  </si>
  <si>
    <t>（共同実施先）
対象経費の支出予定額</t>
    <rPh sb="1" eb="3">
      <t>キョウドウ</t>
    </rPh>
    <rPh sb="3" eb="6">
      <t>ジッシサキ</t>
    </rPh>
    <rPh sb="8" eb="12">
      <t>タイショウケイヒ</t>
    </rPh>
    <rPh sb="13" eb="18">
      <t>シシュツヨテイガク</t>
    </rPh>
    <phoneticPr fontId="4"/>
  </si>
  <si>
    <t>（共同実施先）
国庫補助基準額</t>
    <rPh sb="1" eb="3">
      <t>キョウドウ</t>
    </rPh>
    <rPh sb="3" eb="6">
      <t>ジッシサキ</t>
    </rPh>
    <rPh sb="8" eb="12">
      <t>コッコホジョ</t>
    </rPh>
    <rPh sb="12" eb="15">
      <t>キジュンガク</t>
    </rPh>
    <phoneticPr fontId="4"/>
  </si>
  <si>
    <t>②児童養護施設退所者等に対する自立支援資金貸付事業（間接補助・団体実施分）</t>
    <phoneticPr fontId="4"/>
  </si>
  <si>
    <t>寄付金その他</t>
  </si>
  <si>
    <t>国庫補助
所要額</t>
    <phoneticPr fontId="4"/>
  </si>
  <si>
    <t>３．地域のこども達の集まる様々な場におけるインクルージョンの推進</t>
  </si>
  <si>
    <t>４．インクルーシブ型事業所モデル事業</t>
  </si>
  <si>
    <t>１．	インクルージョン推進に係るネットワークの構築、情報の集約・発信</t>
  </si>
  <si>
    <t>２．地域交流・社会参加の推進を図るためのインクルージョンの実践</t>
  </si>
  <si>
    <t>都道府県補助額</t>
    <rPh sb="0" eb="4">
      <t>トドウフケン</t>
    </rPh>
    <rPh sb="4" eb="7">
      <t>ホジョガク</t>
    </rPh>
    <phoneticPr fontId="4"/>
  </si>
  <si>
    <t>寄付金その他の収入予定額</t>
  </si>
  <si>
    <t>寄付金その他の収入予定額</t>
    <rPh sb="7" eb="12">
      <t>シュウニュウヨテイガク</t>
    </rPh>
    <phoneticPr fontId="4"/>
  </si>
  <si>
    <t>国庫補助所要額</t>
    <rPh sb="4" eb="7">
      <t>ショヨウガク</t>
    </rPh>
    <phoneticPr fontId="4"/>
  </si>
  <si>
    <t>別表2-3</t>
    <rPh sb="0" eb="2">
      <t>ベッピョウ</t>
    </rPh>
    <phoneticPr fontId="4"/>
  </si>
  <si>
    <t>別表2-8①</t>
    <rPh sb="0" eb="2">
      <t>ベッピョウ</t>
    </rPh>
    <phoneticPr fontId="4"/>
  </si>
  <si>
    <t>児童養護施設等の生活向上のための環境改善事業（改正児童福祉法関連施設・事業所開設等支援事業分）</t>
    <phoneticPr fontId="4"/>
  </si>
  <si>
    <t>　①開設するために必要な設備整備及び備品の購入並びに改修等を行う場合（里親支援センター分）</t>
    <phoneticPr fontId="4"/>
  </si>
  <si>
    <t>国庫補助基本額</t>
    <rPh sb="0" eb="4">
      <t>コッコホジョ</t>
    </rPh>
    <rPh sb="4" eb="7">
      <t>キホンガク</t>
    </rPh>
    <phoneticPr fontId="4"/>
  </si>
  <si>
    <t>国庫補助所要額</t>
    <rPh sb="0" eb="4">
      <t>コッコホジョ</t>
    </rPh>
    <rPh sb="4" eb="7">
      <t>ショヨウガク</t>
    </rPh>
    <phoneticPr fontId="4"/>
  </si>
  <si>
    <t>　①同左　妊産婦等生活援助事業所分</t>
    <rPh sb="2" eb="4">
      <t>ドウサ</t>
    </rPh>
    <phoneticPr fontId="4"/>
  </si>
  <si>
    <t>　①同左　社会的養護自立支援拠点事業所・妊産婦等生活援助事業所分</t>
    <rPh sb="2" eb="4">
      <t>ドウサ</t>
    </rPh>
    <phoneticPr fontId="4"/>
  </si>
  <si>
    <t>（選定額×3/4）</t>
    <rPh sb="1" eb="4">
      <t>センテイガク</t>
    </rPh>
    <phoneticPr fontId="4"/>
  </si>
  <si>
    <t>別表2-8②</t>
    <rPh sb="0" eb="2">
      <t>ベッピョウ</t>
    </rPh>
    <phoneticPr fontId="4"/>
  </si>
  <si>
    <t>②運営に当たり、必要な設備整備及び備品の購入並びに改修等を行う場合</t>
    <phoneticPr fontId="4"/>
  </si>
  <si>
    <t>　①同左　（妊産婦等生活援助事業所分）</t>
    <rPh sb="2" eb="4">
      <t>ドウサ</t>
    </rPh>
    <phoneticPr fontId="4"/>
  </si>
  <si>
    <t>児童養護施設等の生活向上のための環境改善事業（性被害防止対策支援事業分）</t>
    <phoneticPr fontId="4"/>
  </si>
  <si>
    <t>①都道府県、指定都市、中核市、児童相談所設置市分</t>
    <phoneticPr fontId="4"/>
  </si>
  <si>
    <t>②都道府県等が実施主体として認めた者が行う事業分（間接補助分）</t>
    <phoneticPr fontId="4"/>
  </si>
  <si>
    <t>選定額</t>
    <rPh sb="0" eb="3">
      <t>センテイガク</t>
    </rPh>
    <phoneticPr fontId="4"/>
  </si>
  <si>
    <t>選定額×3/4</t>
    <rPh sb="0" eb="3">
      <t>センテイガク</t>
    </rPh>
    <phoneticPr fontId="4"/>
  </si>
  <si>
    <t>国庫補助所要額</t>
    <rPh sb="0" eb="4">
      <t>コッコホジョ</t>
    </rPh>
    <rPh sb="4" eb="6">
      <t>ショヨウ</t>
    </rPh>
    <rPh sb="6" eb="7">
      <t>ガク</t>
    </rPh>
    <phoneticPr fontId="4"/>
  </si>
  <si>
    <t>①性被害防止対策支援事業（直接補助分）</t>
    <phoneticPr fontId="4"/>
  </si>
  <si>
    <t>②性被害防止対策支援事業（間接補助分）</t>
    <phoneticPr fontId="4"/>
  </si>
  <si>
    <t>（Ｉ×3/4）</t>
  </si>
  <si>
    <t>①直接補助分</t>
    <phoneticPr fontId="4"/>
  </si>
  <si>
    <t>②間接補助分</t>
    <rPh sb="1" eb="3">
      <t>カンセツ</t>
    </rPh>
    <phoneticPr fontId="4"/>
  </si>
  <si>
    <t>①直接補助分</t>
    <rPh sb="1" eb="6">
      <t>チョクセツホジョブン</t>
    </rPh>
    <phoneticPr fontId="4"/>
  </si>
  <si>
    <t>②間接補助分</t>
    <rPh sb="1" eb="6">
      <t>カンセツホジョブン</t>
    </rPh>
    <phoneticPr fontId="4"/>
  </si>
  <si>
    <t>【当初交付申請】</t>
    <rPh sb="1" eb="3">
      <t>トウショ</t>
    </rPh>
    <rPh sb="3" eb="7">
      <t>コウフシンセイ</t>
    </rPh>
    <phoneticPr fontId="4"/>
  </si>
  <si>
    <t>別表2-1</t>
    <phoneticPr fontId="4"/>
  </si>
  <si>
    <t>別表2-2</t>
    <phoneticPr fontId="4"/>
  </si>
  <si>
    <t>別表2-4</t>
    <phoneticPr fontId="4"/>
  </si>
  <si>
    <t>別表2-6②</t>
    <phoneticPr fontId="4"/>
  </si>
  <si>
    <t>別表2-6①</t>
    <phoneticPr fontId="4"/>
  </si>
  <si>
    <t>別表2-5</t>
    <phoneticPr fontId="4"/>
  </si>
  <si>
    <t>別表2-8③</t>
    <phoneticPr fontId="4"/>
  </si>
  <si>
    <t>別表2-8④</t>
    <rPh sb="0" eb="2">
      <t>ベッピョウ</t>
    </rPh>
    <phoneticPr fontId="4"/>
  </si>
  <si>
    <t>別表2-9</t>
    <phoneticPr fontId="4"/>
  </si>
  <si>
    <t>別表2-10</t>
    <phoneticPr fontId="4"/>
  </si>
  <si>
    <t>別表2-11</t>
    <phoneticPr fontId="4"/>
  </si>
  <si>
    <t>別表2-12</t>
    <phoneticPr fontId="4"/>
  </si>
  <si>
    <t>別表2-13</t>
    <phoneticPr fontId="4"/>
  </si>
  <si>
    <t>別表2-14</t>
    <phoneticPr fontId="4"/>
  </si>
  <si>
    <t>別表2-15</t>
    <phoneticPr fontId="4"/>
  </si>
  <si>
    <r>
      <t xml:space="preserve">設置主体
</t>
    </r>
    <r>
      <rPr>
        <sz val="10"/>
        <rFont val="HGｺﾞｼｯｸM"/>
        <family val="3"/>
        <charset val="128"/>
      </rPr>
      <t>（公立、私立の別）</t>
    </r>
    <rPh sb="0" eb="2">
      <t>セッチ</t>
    </rPh>
    <rPh sb="2" eb="4">
      <t>シュタイ</t>
    </rPh>
    <rPh sb="6" eb="8">
      <t>コウリツ</t>
    </rPh>
    <rPh sb="9" eb="11">
      <t>シリツ</t>
    </rPh>
    <rPh sb="12" eb="13">
      <t>ベツ</t>
    </rPh>
    <phoneticPr fontId="9"/>
  </si>
  <si>
    <t>障害児通所支援事業所</t>
    <rPh sb="0" eb="3">
      <t>ショウガイジ</t>
    </rPh>
    <rPh sb="3" eb="5">
      <t>ツウショ</t>
    </rPh>
    <rPh sb="5" eb="7">
      <t>シエン</t>
    </rPh>
    <rPh sb="7" eb="9">
      <t>ジギョウ</t>
    </rPh>
    <rPh sb="9" eb="10">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</si>
</sst>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0;&quot;▲ &quot;#,##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HGｺﾞｼｯｸM"/>
      <family val="3"/>
      <charset val="128"/>
    </font>
    <font>
      <sz val="10"/>
      <color theme="1"/>
      <name val="HGｺﾞｼｯｸM"/>
      <family val="3"/>
      <charset val="128"/>
    </font>
    <font>
      <sz val="14"/>
      <color theme="1"/>
      <name val="HGｺﾞｼｯｸM"/>
      <family val="3"/>
      <charset val="128"/>
    </font>
    <font>
      <sz val="11"/>
      <color theme="1"/>
      <name val="ＭＳ Ｐゴシック"/>
      <family val="3"/>
      <charset val="128"/>
    </font>
    <font>
      <sz val="6"/>
      <name val="ＭＳ Ｐゴシック"/>
      <family val="2"/>
      <charset val="128"/>
      <scheme val="minor"/>
    </font>
    <font>
      <strike/>
      <sz val="11"/>
      <color theme="1"/>
      <name val="HGｺﾞｼｯｸM"/>
      <family val="3"/>
      <charset val="128"/>
    </font>
    <font>
      <sz val="11"/>
      <name val="游ゴシック"/>
      <family val="3"/>
      <charset val="128"/>
    </font>
    <font>
      <sz val="6"/>
      <name val="游ゴシック"/>
      <family val="3"/>
      <charset val="128"/>
    </font>
    <font>
      <sz val="9"/>
      <name val="游ゴシック"/>
      <family val="3"/>
      <charset val="128"/>
    </font>
    <font>
      <sz val="14"/>
      <name val="游ゴシック"/>
      <family val="3"/>
      <charset val="128"/>
    </font>
    <font>
      <sz val="10"/>
      <name val="游ゴシック"/>
      <family val="3"/>
      <charset val="128"/>
    </font>
    <font>
      <sz val="12"/>
      <name val="游ゴシック"/>
      <family val="3"/>
      <charset val="128"/>
    </font>
    <font>
      <sz val="8"/>
      <name val="游ゴシック"/>
      <family val="3"/>
      <charset val="128"/>
    </font>
    <font>
      <u/>
      <sz val="12"/>
      <name val="游ゴシック"/>
      <family val="3"/>
      <charset val="128"/>
    </font>
    <font>
      <u/>
      <sz val="10"/>
      <name val="游ゴシック"/>
      <family val="3"/>
      <charset val="128"/>
    </font>
    <font>
      <sz val="7"/>
      <name val="游ゴシック"/>
      <family val="3"/>
      <charset val="128"/>
    </font>
    <font>
      <sz val="12"/>
      <name val="HGｺﾞｼｯｸM"/>
      <family val="3"/>
      <charset val="128"/>
    </font>
    <font>
      <sz val="10"/>
      <name val="HGｺﾞｼｯｸM"/>
      <family val="3"/>
      <charset val="128"/>
    </font>
    <font>
      <sz val="11"/>
      <name val="HGｺﾞｼｯｸM"/>
      <family val="3"/>
      <charset val="128"/>
    </font>
    <font>
      <sz val="14"/>
      <name val="HGｺﾞｼｯｸM"/>
      <family val="3"/>
      <charset val="128"/>
    </font>
    <font>
      <strike/>
      <sz val="11"/>
      <name val="HGｺﾞｼｯｸM"/>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theme="1"/>
      </right>
      <top/>
      <bottom/>
      <diagonal/>
    </border>
    <border>
      <left style="thin">
        <color theme="1"/>
      </left>
      <right style="thin">
        <color theme="1"/>
      </right>
      <top/>
      <bottom/>
      <diagonal/>
    </border>
    <border>
      <left style="thin">
        <color theme="1"/>
      </left>
      <right/>
      <top/>
      <bottom/>
      <diagonal/>
    </border>
    <border>
      <left/>
      <right style="thin">
        <color theme="1"/>
      </right>
      <top style="thin">
        <color auto="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style="thin">
        <color theme="1"/>
      </left>
      <right style="thin">
        <color auto="1"/>
      </right>
      <top/>
      <bottom/>
      <diagonal/>
    </border>
    <border>
      <left style="thin">
        <color auto="1"/>
      </left>
      <right/>
      <top style="thin">
        <color theme="1"/>
      </top>
      <bottom/>
      <diagonal/>
    </border>
    <border>
      <left/>
      <right style="thin">
        <color theme="1"/>
      </right>
      <top style="thin">
        <color theme="1"/>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auto="1"/>
      </left>
      <right style="thin">
        <color auto="1"/>
      </right>
      <top style="double">
        <color auto="1"/>
      </top>
      <bottom/>
      <diagonal/>
    </border>
    <border>
      <left style="thin">
        <color indexed="64"/>
      </left>
      <right style="thin">
        <color indexed="64"/>
      </right>
      <top style="thin">
        <color indexed="64"/>
      </top>
      <bottom style="double">
        <color indexed="64"/>
      </bottom>
      <diagonal/>
    </border>
    <border>
      <left style="thin">
        <color auto="1"/>
      </left>
      <right style="thin">
        <color auto="1"/>
      </right>
      <top style="thin">
        <color indexed="64"/>
      </top>
      <bottom style="double">
        <color theme="1"/>
      </bottom>
      <diagonal/>
    </border>
    <border>
      <left/>
      <right style="thin">
        <color auto="1"/>
      </right>
      <top style="thin">
        <color indexed="64"/>
      </top>
      <bottom style="double">
        <color theme="1"/>
      </bottom>
      <diagonal/>
    </border>
    <border>
      <left style="thin">
        <color indexed="64"/>
      </left>
      <right style="thin">
        <color indexed="64"/>
      </right>
      <top style="thin">
        <color theme="1"/>
      </top>
      <bottom style="double">
        <color indexed="64"/>
      </bottom>
      <diagonal/>
    </border>
    <border>
      <left style="thin">
        <color auto="1"/>
      </left>
      <right/>
      <top style="thin">
        <color indexed="64"/>
      </top>
      <bottom style="double">
        <color theme="1"/>
      </bottom>
      <diagonal/>
    </border>
    <border>
      <left style="thin">
        <color theme="1"/>
      </left>
      <right style="thin">
        <color auto="1"/>
      </right>
      <top style="thin">
        <color indexed="64"/>
      </top>
      <bottom style="double">
        <color theme="1"/>
      </bottom>
      <diagonal/>
    </border>
    <border diagonalUp="1">
      <left style="thin">
        <color auto="1"/>
      </left>
      <right style="thin">
        <color indexed="64"/>
      </right>
      <top style="double">
        <color auto="1"/>
      </top>
      <bottom style="thin">
        <color indexed="64"/>
      </bottom>
      <diagonal style="thin">
        <color indexed="64"/>
      </diagonal>
    </border>
    <border>
      <left/>
      <right style="thin">
        <color theme="1"/>
      </right>
      <top/>
      <bottom style="thin">
        <color indexed="64"/>
      </bottom>
      <diagonal/>
    </border>
    <border>
      <left style="thin">
        <color auto="1"/>
      </left>
      <right style="thin">
        <color theme="1"/>
      </right>
      <top/>
      <bottom style="thin">
        <color auto="1"/>
      </bottom>
      <diagonal/>
    </border>
    <border diagonalUp="1">
      <left/>
      <right style="thin">
        <color indexed="64"/>
      </right>
      <top style="double">
        <color theme="1"/>
      </top>
      <bottom style="thin">
        <color indexed="64"/>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auto="1"/>
      </left>
      <right style="thin">
        <color indexed="64"/>
      </right>
      <top style="double">
        <color auto="1"/>
      </top>
      <bottom style="double">
        <color auto="1"/>
      </bottom>
      <diagonal style="thin">
        <color indexed="64"/>
      </diagonal>
    </border>
    <border>
      <left/>
      <right/>
      <top style="double">
        <color indexed="64"/>
      </top>
      <bottom/>
      <diagonal/>
    </border>
    <border>
      <left style="thin">
        <color theme="1"/>
      </left>
      <right style="thin">
        <color theme="1"/>
      </right>
      <top style="double">
        <color indexed="64"/>
      </top>
      <bottom/>
      <diagonal/>
    </border>
    <border>
      <left/>
      <right style="thin">
        <color theme="1"/>
      </right>
      <top style="double">
        <color indexed="64"/>
      </top>
      <bottom/>
      <diagonal/>
    </border>
    <border>
      <left style="thin">
        <color auto="1"/>
      </left>
      <right style="thin">
        <color theme="1"/>
      </right>
      <top style="double">
        <color indexed="64"/>
      </top>
      <bottom/>
      <diagonal/>
    </border>
    <border>
      <left/>
      <right style="thin">
        <color auto="1"/>
      </right>
      <top style="double">
        <color indexed="64"/>
      </top>
      <bottom/>
      <diagonal/>
    </border>
    <border diagonalUp="1">
      <left/>
      <right style="thin">
        <color indexed="64"/>
      </right>
      <top style="double">
        <color theme="1"/>
      </top>
      <bottom style="double">
        <color theme="1"/>
      </bottom>
      <diagonal style="thin">
        <color indexed="64"/>
      </diagonal>
    </border>
    <border diagonalUp="1">
      <left style="thin">
        <color indexed="64"/>
      </left>
      <right style="thin">
        <color theme="1"/>
      </right>
      <top style="double">
        <color theme="1"/>
      </top>
      <bottom style="double">
        <color theme="1"/>
      </bottom>
      <diagonal style="thin">
        <color indexed="64"/>
      </diagonal>
    </border>
    <border>
      <left style="thin">
        <color theme="1"/>
      </left>
      <right style="thin">
        <color indexed="64"/>
      </right>
      <top style="double">
        <color theme="1"/>
      </top>
      <bottom/>
      <diagonal/>
    </border>
    <border>
      <left style="thin">
        <color auto="1"/>
      </left>
      <right style="thin">
        <color indexed="64"/>
      </right>
      <top/>
      <bottom style="double">
        <color indexed="64"/>
      </bottom>
      <diagonal/>
    </border>
    <border>
      <left/>
      <right/>
      <top/>
      <bottom style="double">
        <color indexed="64"/>
      </bottom>
      <diagonal/>
    </border>
    <border>
      <left style="thin">
        <color theme="1"/>
      </left>
      <right style="thin">
        <color theme="1"/>
      </right>
      <top/>
      <bottom style="double">
        <color indexed="64"/>
      </bottom>
      <diagonal/>
    </border>
    <border>
      <left/>
      <right style="thin">
        <color theme="1"/>
      </right>
      <top/>
      <bottom style="double">
        <color indexed="64"/>
      </bottom>
      <diagonal/>
    </border>
    <border>
      <left style="thin">
        <color theme="1"/>
      </left>
      <right/>
      <top/>
      <bottom style="double">
        <color indexed="64"/>
      </bottom>
      <diagonal/>
    </border>
    <border>
      <left style="thin">
        <color theme="1"/>
      </left>
      <right style="thin">
        <color theme="1"/>
      </right>
      <top/>
      <bottom style="double">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s>
  <cellStyleXfs count="11">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2" fillId="0" borderId="0">
      <alignment vertical="center"/>
    </xf>
    <xf numFmtId="0" fontId="3" fillId="0" borderId="0"/>
    <xf numFmtId="0" fontId="3" fillId="0" borderId="0">
      <alignment vertical="center"/>
    </xf>
    <xf numFmtId="0" fontId="3" fillId="0" borderId="0"/>
    <xf numFmtId="38" fontId="3" fillId="0" borderId="0" applyFont="0" applyFill="0" applyBorder="0" applyAlignment="0" applyProtection="0"/>
    <xf numFmtId="0" fontId="3" fillId="0" borderId="0"/>
    <xf numFmtId="0" fontId="1" fillId="0" borderId="0">
      <alignment vertical="center"/>
    </xf>
  </cellStyleXfs>
  <cellXfs count="285">
    <xf numFmtId="0" fontId="0" fillId="0" borderId="0" xfId="0">
      <alignment vertical="center"/>
    </xf>
    <xf numFmtId="0" fontId="5" fillId="0" borderId="0" xfId="0" applyFont="1">
      <alignment vertical="center"/>
    </xf>
    <xf numFmtId="0" fontId="5" fillId="0" borderId="7" xfId="0" applyFont="1" applyBorder="1" applyAlignment="1">
      <alignment horizontal="center" vertical="center"/>
    </xf>
    <xf numFmtId="0" fontId="7" fillId="0" borderId="0" xfId="0" applyFont="1" applyAlignment="1"/>
    <xf numFmtId="0" fontId="8" fillId="0" borderId="0" xfId="0" applyFont="1">
      <alignment vertical="center"/>
    </xf>
    <xf numFmtId="176" fontId="5" fillId="2" borderId="38" xfId="0" applyNumberFormat="1" applyFont="1" applyFill="1" applyBorder="1" applyAlignment="1">
      <alignment horizontal="right" vertical="center"/>
    </xf>
    <xf numFmtId="176" fontId="5" fillId="2" borderId="24" xfId="0" applyNumberFormat="1" applyFont="1" applyFill="1" applyBorder="1" applyAlignment="1">
      <alignment horizontal="right" vertical="center"/>
    </xf>
    <xf numFmtId="176" fontId="5" fillId="2" borderId="26" xfId="0" applyNumberFormat="1" applyFont="1" applyFill="1" applyBorder="1" applyAlignment="1">
      <alignment horizontal="right" vertical="center"/>
    </xf>
    <xf numFmtId="0" fontId="5" fillId="0" borderId="61" xfId="0" applyFont="1" applyBorder="1" applyAlignment="1">
      <alignment horizontal="right" vertical="center"/>
    </xf>
    <xf numFmtId="0" fontId="5" fillId="0" borderId="8" xfId="2" applyFont="1" applyBorder="1" applyAlignment="1">
      <alignment horizontal="distributed" vertical="center"/>
    </xf>
    <xf numFmtId="0" fontId="5" fillId="0" borderId="0" xfId="2" applyFont="1"/>
    <xf numFmtId="0" fontId="5" fillId="0" borderId="13" xfId="2" applyFont="1" applyBorder="1" applyAlignment="1">
      <alignment horizontal="center" vertical="center" wrapText="1"/>
    </xf>
    <xf numFmtId="0" fontId="5" fillId="0" borderId="20" xfId="2" applyFont="1" applyBorder="1"/>
    <xf numFmtId="0" fontId="5" fillId="0" borderId="18" xfId="2" applyFont="1" applyBorder="1"/>
    <xf numFmtId="0" fontId="5" fillId="0" borderId="5" xfId="0" applyFont="1" applyBorder="1" applyAlignment="1">
      <alignment horizontal="right" vertical="center"/>
    </xf>
    <xf numFmtId="0" fontId="5" fillId="0" borderId="31" xfId="2" applyFont="1" applyBorder="1" applyAlignment="1">
      <alignment horizontal="right" vertical="center"/>
    </xf>
    <xf numFmtId="38" fontId="5" fillId="2" borderId="11" xfId="1" applyFont="1" applyFill="1" applyBorder="1" applyAlignment="1">
      <alignment vertical="center"/>
    </xf>
    <xf numFmtId="38" fontId="5" fillId="2" borderId="1" xfId="1" applyFont="1" applyFill="1" applyBorder="1" applyAlignment="1">
      <alignment vertical="center"/>
    </xf>
    <xf numFmtId="3" fontId="5" fillId="0" borderId="0" xfId="0" applyNumberFormat="1" applyFont="1">
      <alignment vertical="center"/>
    </xf>
    <xf numFmtId="0" fontId="10" fillId="0" borderId="0" xfId="2" applyFont="1" applyAlignment="1">
      <alignment vertical="center"/>
    </xf>
    <xf numFmtId="0" fontId="5" fillId="0" borderId="0" xfId="2" applyFont="1" applyAlignment="1">
      <alignment vertical="center"/>
    </xf>
    <xf numFmtId="0" fontId="5" fillId="0" borderId="0" xfId="2" applyFont="1" applyAlignment="1">
      <alignment horizontal="left" vertical="center"/>
    </xf>
    <xf numFmtId="0" fontId="7" fillId="0" borderId="0" xfId="5" applyFont="1" applyAlignment="1">
      <alignment vertical="center"/>
    </xf>
    <xf numFmtId="0" fontId="5" fillId="0" borderId="12" xfId="2" applyFont="1" applyBorder="1" applyAlignment="1">
      <alignment horizontal="center" vertical="center"/>
    </xf>
    <xf numFmtId="0" fontId="5" fillId="0" borderId="18" xfId="0" applyFont="1" applyBorder="1" applyAlignment="1">
      <alignment horizontal="center" vertical="center" wrapText="1"/>
    </xf>
    <xf numFmtId="0" fontId="5" fillId="0" borderId="13" xfId="2" applyFont="1" applyBorder="1" applyAlignment="1">
      <alignment horizontal="center" vertical="center"/>
    </xf>
    <xf numFmtId="0" fontId="5" fillId="0" borderId="13" xfId="0" applyFont="1" applyBorder="1" applyAlignment="1">
      <alignment horizontal="right" vertical="center"/>
    </xf>
    <xf numFmtId="0" fontId="5" fillId="0" borderId="6" xfId="2" applyFont="1" applyBorder="1" applyAlignment="1">
      <alignment horizontal="center" vertical="center"/>
    </xf>
    <xf numFmtId="0" fontId="5" fillId="0" borderId="21" xfId="0" applyFont="1" applyBorder="1">
      <alignment vertical="center"/>
    </xf>
    <xf numFmtId="0" fontId="5" fillId="0" borderId="6" xfId="2" applyFont="1" applyBorder="1" applyAlignment="1">
      <alignment vertical="center" wrapText="1"/>
    </xf>
    <xf numFmtId="0" fontId="5" fillId="0" borderId="8" xfId="2" applyFont="1" applyBorder="1" applyAlignment="1">
      <alignment horizontal="center" vertical="center"/>
    </xf>
    <xf numFmtId="0" fontId="5" fillId="0" borderId="6" xfId="2" applyFont="1" applyBorder="1" applyAlignment="1">
      <alignment horizontal="distributed" vertical="center"/>
    </xf>
    <xf numFmtId="0" fontId="5" fillId="0" borderId="7" xfId="2" applyFont="1" applyBorder="1" applyAlignment="1">
      <alignment horizontal="center" vertical="center" wrapText="1"/>
    </xf>
    <xf numFmtId="0" fontId="5" fillId="0" borderId="7" xfId="2" applyFont="1" applyBorder="1" applyAlignment="1">
      <alignment vertical="center" wrapText="1"/>
    </xf>
    <xf numFmtId="0" fontId="5" fillId="0" borderId="5" xfId="2" applyFont="1" applyBorder="1" applyAlignment="1">
      <alignment horizontal="center" vertical="center" wrapText="1"/>
    </xf>
    <xf numFmtId="0" fontId="5" fillId="0" borderId="1" xfId="2" applyFont="1" applyBorder="1" applyAlignment="1">
      <alignment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38" fontId="5" fillId="0" borderId="1" xfId="1" applyFont="1" applyFill="1" applyBorder="1" applyAlignment="1">
      <alignment vertical="center" wrapText="1"/>
    </xf>
    <xf numFmtId="38" fontId="5" fillId="2" borderId="1" xfId="1" applyFont="1" applyFill="1" applyBorder="1" applyAlignment="1">
      <alignment vertical="center" wrapText="1"/>
    </xf>
    <xf numFmtId="0" fontId="5" fillId="0" borderId="6" xfId="2" applyFont="1" applyBorder="1" applyAlignment="1">
      <alignment horizontal="center" vertical="center" wrapText="1"/>
    </xf>
    <xf numFmtId="0" fontId="5" fillId="2" borderId="7" xfId="0" applyFont="1" applyFill="1" applyBorder="1" applyAlignment="1">
      <alignment horizontal="center" vertical="center"/>
    </xf>
    <xf numFmtId="38" fontId="5" fillId="0" borderId="40" xfId="1" applyFont="1" applyFill="1" applyBorder="1" applyAlignment="1">
      <alignment vertical="center" wrapText="1"/>
    </xf>
    <xf numFmtId="38" fontId="5" fillId="0" borderId="36" xfId="1" applyFont="1" applyFill="1" applyBorder="1" applyAlignment="1">
      <alignment vertical="center" wrapText="1"/>
    </xf>
    <xf numFmtId="38" fontId="5" fillId="2" borderId="36" xfId="1" applyFont="1" applyFill="1" applyBorder="1" applyAlignment="1">
      <alignment vertical="center" wrapText="1"/>
    </xf>
    <xf numFmtId="38" fontId="5" fillId="0" borderId="39" xfId="1" applyFont="1" applyFill="1" applyBorder="1" applyAlignment="1">
      <alignment vertical="center" wrapText="1"/>
    </xf>
    <xf numFmtId="38" fontId="5" fillId="2" borderId="37" xfId="1" applyFont="1" applyFill="1" applyBorder="1" applyAlignment="1">
      <alignment vertical="center" wrapText="1"/>
    </xf>
    <xf numFmtId="38" fontId="5" fillId="2" borderId="35" xfId="1" applyFont="1" applyFill="1" applyBorder="1" applyAlignment="1">
      <alignment vertical="center" wrapText="1"/>
    </xf>
    <xf numFmtId="0" fontId="5" fillId="2" borderId="4" xfId="0" applyFont="1" applyFill="1" applyBorder="1" applyAlignment="1">
      <alignment horizontal="center" vertical="center"/>
    </xf>
    <xf numFmtId="0" fontId="5" fillId="0" borderId="35" xfId="2" applyFont="1" applyBorder="1" applyAlignment="1">
      <alignment horizontal="center" vertical="center" wrapText="1"/>
    </xf>
    <xf numFmtId="0" fontId="5" fillId="0" borderId="34" xfId="2" applyFont="1" applyBorder="1" applyAlignment="1">
      <alignment horizontal="right" vertical="center"/>
    </xf>
    <xf numFmtId="38" fontId="5" fillId="0" borderId="13" xfId="1" applyFont="1" applyFill="1" applyBorder="1" applyAlignment="1">
      <alignment horizontal="right" vertical="center"/>
    </xf>
    <xf numFmtId="38" fontId="5" fillId="0" borderId="7" xfId="1" applyFont="1" applyFill="1" applyBorder="1" applyAlignment="1">
      <alignment horizontal="right" vertical="center"/>
    </xf>
    <xf numFmtId="0" fontId="5" fillId="0" borderId="0" xfId="3" applyFont="1" applyAlignment="1">
      <alignment horizontal="left"/>
    </xf>
    <xf numFmtId="0" fontId="5" fillId="0" borderId="62" xfId="0" applyFont="1" applyBorder="1" applyAlignment="1">
      <alignment horizontal="right" vertical="center"/>
    </xf>
    <xf numFmtId="0" fontId="5" fillId="2" borderId="61" xfId="2" applyFont="1" applyFill="1" applyBorder="1" applyAlignment="1">
      <alignment horizontal="right" vertical="center"/>
    </xf>
    <xf numFmtId="38" fontId="5" fillId="2" borderId="61" xfId="1" applyFont="1" applyFill="1" applyBorder="1" applyAlignment="1">
      <alignment vertical="center"/>
    </xf>
    <xf numFmtId="0" fontId="11" fillId="0" borderId="0" xfId="0" applyFont="1">
      <alignment vertical="center"/>
    </xf>
    <xf numFmtId="0" fontId="12" fillId="0" borderId="0" xfId="0" applyFont="1" applyAlignment="1">
      <alignment vertical="center" wrapText="1"/>
    </xf>
    <xf numFmtId="0" fontId="13" fillId="0" borderId="0" xfId="0" applyFont="1" applyAlignment="1">
      <alignment vertical="center" wrapText="1"/>
    </xf>
    <xf numFmtId="0" fontId="13" fillId="4" borderId="6" xfId="0" applyFont="1" applyFill="1" applyBorder="1" applyAlignment="1">
      <alignment vertical="center" wrapText="1"/>
    </xf>
    <xf numFmtId="0" fontId="11" fillId="0" borderId="1" xfId="0" applyFont="1" applyBorder="1">
      <alignment vertical="center"/>
    </xf>
    <xf numFmtId="0" fontId="12" fillId="3" borderId="0" xfId="0" applyFont="1" applyFill="1" applyAlignment="1">
      <alignment vertical="center" wrapText="1"/>
    </xf>
    <xf numFmtId="0" fontId="13" fillId="3" borderId="1" xfId="0" applyFont="1" applyFill="1" applyBorder="1" applyAlignment="1">
      <alignment vertical="center" wrapText="1"/>
    </xf>
    <xf numFmtId="0" fontId="13" fillId="3" borderId="4" xfId="0" applyFont="1" applyFill="1" applyBorder="1" applyAlignment="1">
      <alignment vertical="center" wrapText="1"/>
    </xf>
    <xf numFmtId="0" fontId="13" fillId="3" borderId="63" xfId="0" applyFont="1" applyFill="1" applyBorder="1" applyAlignment="1">
      <alignment vertical="center" wrapText="1"/>
    </xf>
    <xf numFmtId="0" fontId="13" fillId="3" borderId="2" xfId="0" applyFont="1" applyFill="1" applyBorder="1" applyAlignment="1">
      <alignment vertical="center" wrapText="1"/>
    </xf>
    <xf numFmtId="0" fontId="11" fillId="3" borderId="0" xfId="0" applyFont="1" applyFill="1" applyAlignment="1">
      <alignment vertical="center" wrapText="1"/>
    </xf>
    <xf numFmtId="3" fontId="11" fillId="0" borderId="1" xfId="0" applyNumberFormat="1" applyFont="1" applyBorder="1">
      <alignment vertical="center"/>
    </xf>
    <xf numFmtId="0" fontId="12" fillId="3" borderId="4" xfId="0" applyFont="1" applyFill="1" applyBorder="1" applyAlignment="1">
      <alignment vertical="center" wrapText="1"/>
    </xf>
    <xf numFmtId="0" fontId="12" fillId="3" borderId="3" xfId="0" applyFont="1" applyFill="1" applyBorder="1" applyAlignment="1">
      <alignment vertical="center" wrapText="1"/>
    </xf>
    <xf numFmtId="0" fontId="12" fillId="3" borderId="2" xfId="0" applyFont="1" applyFill="1" applyBorder="1" applyAlignment="1">
      <alignment vertical="center" wrapText="1"/>
    </xf>
    <xf numFmtId="38" fontId="11" fillId="0" borderId="1" xfId="0" applyNumberFormat="1" applyFont="1" applyBorder="1">
      <alignment vertical="center"/>
    </xf>
    <xf numFmtId="0" fontId="11" fillId="0" borderId="14" xfId="0" applyFont="1" applyBorder="1">
      <alignment vertical="center"/>
    </xf>
    <xf numFmtId="0" fontId="11" fillId="0" borderId="2" xfId="0" applyFont="1" applyBorder="1">
      <alignment vertical="center"/>
    </xf>
    <xf numFmtId="0" fontId="16" fillId="3" borderId="6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38" fontId="13" fillId="0" borderId="1" xfId="0" applyNumberFormat="1" applyFont="1" applyBorder="1">
      <alignment vertical="center"/>
    </xf>
    <xf numFmtId="38" fontId="13" fillId="0" borderId="4" xfId="0" applyNumberFormat="1" applyFont="1" applyBorder="1">
      <alignment vertical="center"/>
    </xf>
    <xf numFmtId="0" fontId="12" fillId="3" borderId="5" xfId="0" applyFont="1" applyFill="1" applyBorder="1" applyAlignment="1">
      <alignment vertical="center" wrapText="1"/>
    </xf>
    <xf numFmtId="0" fontId="13" fillId="3" borderId="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2" xfId="0" applyFont="1" applyFill="1" applyBorder="1" applyAlignment="1">
      <alignment horizontal="center" vertical="center" wrapText="1"/>
    </xf>
    <xf numFmtId="176" fontId="15"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6" xfId="0" applyFont="1" applyFill="1" applyBorder="1" applyAlignment="1">
      <alignment vertical="center" wrapText="1"/>
    </xf>
    <xf numFmtId="0" fontId="11" fillId="3" borderId="5" xfId="0" applyFont="1" applyFill="1" applyBorder="1" applyAlignment="1">
      <alignment horizontal="center" vertical="center" wrapText="1"/>
    </xf>
    <xf numFmtId="0" fontId="11" fillId="3" borderId="12" xfId="0" applyFont="1" applyFill="1" applyBorder="1" applyAlignment="1">
      <alignment vertical="center" wrapText="1"/>
    </xf>
    <xf numFmtId="0" fontId="11" fillId="3" borderId="7" xfId="0" applyFont="1" applyFill="1" applyBorder="1" applyAlignment="1">
      <alignment horizontal="center" vertical="center" wrapText="1"/>
    </xf>
    <xf numFmtId="0" fontId="13" fillId="3" borderId="6" xfId="10" applyFont="1" applyFill="1" applyBorder="1" applyAlignment="1">
      <alignment vertical="center" wrapText="1" shrinkToFit="1"/>
    </xf>
    <xf numFmtId="0" fontId="13" fillId="3" borderId="8" xfId="10" applyFont="1" applyFill="1" applyBorder="1" applyAlignment="1">
      <alignment vertical="center" wrapText="1" shrinkToFit="1"/>
    </xf>
    <xf numFmtId="0" fontId="13" fillId="4" borderId="12" xfId="0" applyFont="1" applyFill="1" applyBorder="1" applyAlignment="1">
      <alignment vertical="center" wrapText="1"/>
    </xf>
    <xf numFmtId="49" fontId="11" fillId="0" borderId="1" xfId="0" applyNumberFormat="1" applyFont="1" applyBorder="1">
      <alignment vertical="center"/>
    </xf>
    <xf numFmtId="0" fontId="23" fillId="0" borderId="0" xfId="0" applyFont="1">
      <alignment vertical="center"/>
    </xf>
    <xf numFmtId="0" fontId="21" fillId="0" borderId="0" xfId="0" applyFont="1" applyAlignment="1">
      <alignment horizontal="right" vertical="center"/>
    </xf>
    <xf numFmtId="0" fontId="23"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xf numFmtId="0" fontId="23" fillId="0" borderId="23" xfId="0" applyFont="1" applyBorder="1">
      <alignment vertical="center"/>
    </xf>
    <xf numFmtId="0" fontId="23" fillId="0" borderId="24" xfId="0" applyFont="1" applyBorder="1">
      <alignment vertical="center"/>
    </xf>
    <xf numFmtId="0" fontId="23" fillId="0" borderId="30" xfId="0" applyFont="1" applyBorder="1">
      <alignment vertical="center"/>
    </xf>
    <xf numFmtId="0" fontId="23" fillId="0" borderId="23" xfId="2" applyFont="1" applyBorder="1" applyAlignment="1">
      <alignment horizontal="center" vertical="center"/>
    </xf>
    <xf numFmtId="0" fontId="23" fillId="0" borderId="29" xfId="2" applyFont="1" applyBorder="1" applyAlignment="1">
      <alignment horizontal="center" vertical="center"/>
    </xf>
    <xf numFmtId="0" fontId="23" fillId="0" borderId="24" xfId="2" applyFont="1" applyBorder="1" applyAlignment="1">
      <alignment horizontal="center" vertical="center"/>
    </xf>
    <xf numFmtId="0" fontId="23" fillId="0" borderId="21" xfId="2" applyFont="1" applyBorder="1" applyAlignment="1">
      <alignment horizontal="center" vertical="center"/>
    </xf>
    <xf numFmtId="0" fontId="23" fillId="0" borderId="8" xfId="2" applyFont="1" applyBorder="1" applyAlignment="1">
      <alignment horizontal="distributed" vertical="center"/>
    </xf>
    <xf numFmtId="0" fontId="23" fillId="0" borderId="28" xfId="2" applyFont="1" applyBorder="1" applyAlignment="1">
      <alignment horizontal="center" vertical="center"/>
    </xf>
    <xf numFmtId="0" fontId="23" fillId="0" borderId="7" xfId="2" applyFont="1" applyBorder="1" applyAlignment="1">
      <alignment horizontal="center" vertical="top" wrapText="1"/>
    </xf>
    <xf numFmtId="0" fontId="23" fillId="0" borderId="7" xfId="0" applyFont="1" applyBorder="1" applyAlignment="1">
      <alignment horizontal="center" vertical="center"/>
    </xf>
    <xf numFmtId="0" fontId="23" fillId="0" borderId="20" xfId="2" applyFont="1" applyBorder="1"/>
    <xf numFmtId="0" fontId="23" fillId="0" borderId="18" xfId="2" applyFont="1" applyBorder="1"/>
    <xf numFmtId="0" fontId="23" fillId="0" borderId="0" xfId="2" applyFont="1"/>
    <xf numFmtId="0" fontId="23" fillId="0" borderId="19" xfId="2" applyFont="1" applyBorder="1"/>
    <xf numFmtId="0" fontId="23" fillId="0" borderId="13" xfId="2" applyFont="1" applyBorder="1"/>
    <xf numFmtId="0" fontId="23" fillId="0" borderId="5" xfId="2" applyFont="1" applyBorder="1"/>
    <xf numFmtId="0" fontId="23" fillId="0" borderId="5" xfId="2" applyFont="1" applyBorder="1" applyAlignment="1">
      <alignment horizontal="center"/>
    </xf>
    <xf numFmtId="0" fontId="23" fillId="0" borderId="61" xfId="0" applyFont="1" applyBorder="1" applyAlignment="1">
      <alignment horizontal="right" vertical="center"/>
    </xf>
    <xf numFmtId="0" fontId="23" fillId="0" borderId="5" xfId="0" applyFont="1" applyBorder="1" applyAlignment="1">
      <alignment horizontal="right" vertical="center"/>
    </xf>
    <xf numFmtId="0" fontId="23" fillId="0" borderId="26" xfId="0" applyFont="1" applyBorder="1">
      <alignment vertical="center"/>
    </xf>
    <xf numFmtId="0" fontId="23" fillId="2" borderId="26" xfId="0" applyFont="1" applyFill="1" applyBorder="1" applyAlignment="1">
      <alignment horizontal="center" vertical="center"/>
    </xf>
    <xf numFmtId="0" fontId="23" fillId="0" borderId="26" xfId="0" applyFont="1" applyBorder="1" applyAlignment="1">
      <alignment horizontal="center" vertical="center" wrapText="1"/>
    </xf>
    <xf numFmtId="38" fontId="23" fillId="0" borderId="26" xfId="1" applyFont="1" applyBorder="1">
      <alignment vertical="center"/>
    </xf>
    <xf numFmtId="38" fontId="23" fillId="2" borderId="26" xfId="1" applyFont="1" applyFill="1" applyBorder="1">
      <alignment vertical="center"/>
    </xf>
    <xf numFmtId="0" fontId="23" fillId="0" borderId="54" xfId="2" applyFont="1" applyBorder="1" applyAlignment="1">
      <alignment horizontal="right" vertical="center"/>
    </xf>
    <xf numFmtId="0" fontId="23" fillId="0" borderId="51" xfId="2" applyFont="1" applyBorder="1" applyAlignment="1">
      <alignment horizontal="right" vertical="center"/>
    </xf>
    <xf numFmtId="0" fontId="23" fillId="0" borderId="50" xfId="2" applyFont="1" applyBorder="1" applyAlignment="1">
      <alignment horizontal="right" vertical="center"/>
    </xf>
    <xf numFmtId="0" fontId="23" fillId="2" borderId="49" xfId="2" applyFont="1" applyFill="1" applyBorder="1" applyAlignment="1">
      <alignment horizontal="right" vertical="center"/>
    </xf>
    <xf numFmtId="0" fontId="23" fillId="0" borderId="49" xfId="1" applyNumberFormat="1" applyFont="1" applyFill="1" applyBorder="1" applyAlignment="1">
      <alignment horizontal="right" vertical="center" indent="1"/>
    </xf>
    <xf numFmtId="0" fontId="23" fillId="0" borderId="49" xfId="2" applyFont="1" applyBorder="1" applyAlignment="1">
      <alignment horizontal="right" vertical="center"/>
    </xf>
    <xf numFmtId="0" fontId="23" fillId="0" borderId="47" xfId="2" applyFont="1" applyBorder="1" applyAlignment="1">
      <alignment horizontal="right" vertical="center"/>
    </xf>
    <xf numFmtId="0" fontId="23" fillId="0" borderId="48" xfId="2" applyFont="1" applyBorder="1" applyAlignment="1">
      <alignment horizontal="right" vertical="center"/>
    </xf>
    <xf numFmtId="0" fontId="23" fillId="0" borderId="31" xfId="2" applyFont="1" applyBorder="1" applyAlignment="1">
      <alignment horizontal="right" vertical="center"/>
    </xf>
    <xf numFmtId="0" fontId="23" fillId="2" borderId="22" xfId="2" applyFont="1" applyFill="1" applyBorder="1" applyAlignment="1">
      <alignment horizontal="right" vertical="center"/>
    </xf>
    <xf numFmtId="38" fontId="23" fillId="2" borderId="11" xfId="1" applyFont="1" applyFill="1" applyBorder="1" applyAlignment="1">
      <alignment vertical="center"/>
    </xf>
    <xf numFmtId="38" fontId="23" fillId="2" borderId="43" xfId="1" applyFont="1" applyFill="1" applyBorder="1" applyAlignment="1">
      <alignment vertical="center"/>
    </xf>
    <xf numFmtId="38" fontId="23" fillId="2" borderId="42" xfId="1" applyFont="1" applyFill="1" applyBorder="1" applyAlignment="1">
      <alignment vertical="center"/>
    </xf>
    <xf numFmtId="38" fontId="23" fillId="2" borderId="27" xfId="1" applyFont="1" applyFill="1" applyBorder="1" applyAlignment="1">
      <alignment horizontal="right" vertical="center" indent="1"/>
    </xf>
    <xf numFmtId="38" fontId="23" fillId="2" borderId="10" xfId="1" applyFont="1" applyFill="1" applyBorder="1" applyAlignment="1">
      <alignment vertical="center"/>
    </xf>
    <xf numFmtId="38" fontId="23" fillId="2" borderId="22" xfId="1" applyFont="1" applyFill="1" applyBorder="1" applyAlignment="1">
      <alignment vertical="center"/>
    </xf>
    <xf numFmtId="38" fontId="23" fillId="2" borderId="1" xfId="1" applyFont="1" applyFill="1" applyBorder="1" applyAlignment="1">
      <alignment vertical="center"/>
    </xf>
    <xf numFmtId="3" fontId="23" fillId="0" borderId="0" xfId="0" applyNumberFormat="1" applyFont="1">
      <alignment vertical="center"/>
    </xf>
    <xf numFmtId="0" fontId="25" fillId="0" borderId="0" xfId="2" applyFont="1" applyAlignment="1">
      <alignment vertical="center"/>
    </xf>
    <xf numFmtId="0" fontId="23" fillId="0" borderId="0" xfId="2" applyFont="1" applyAlignment="1">
      <alignment vertical="center"/>
    </xf>
    <xf numFmtId="0" fontId="23" fillId="0" borderId="0" xfId="2" applyFont="1" applyAlignment="1">
      <alignment horizontal="left" vertical="center"/>
    </xf>
    <xf numFmtId="176" fontId="23" fillId="2" borderId="7" xfId="0" applyNumberFormat="1" applyFont="1" applyFill="1" applyBorder="1" applyAlignment="1">
      <alignment horizontal="right" vertical="center"/>
    </xf>
    <xf numFmtId="38" fontId="23" fillId="0" borderId="25" xfId="1" applyFont="1" applyBorder="1">
      <alignment vertical="center"/>
    </xf>
    <xf numFmtId="176" fontId="23" fillId="2" borderId="26" xfId="0" applyNumberFormat="1" applyFont="1" applyFill="1" applyBorder="1" applyAlignment="1">
      <alignment horizontal="right" vertical="center"/>
    </xf>
    <xf numFmtId="0" fontId="23" fillId="0" borderId="20" xfId="0" applyFont="1" applyBorder="1">
      <alignment vertical="center"/>
    </xf>
    <xf numFmtId="0" fontId="23" fillId="0" borderId="60" xfId="0" applyFont="1" applyBorder="1" applyAlignment="1">
      <alignment horizontal="center" vertical="center" wrapText="1"/>
    </xf>
    <xf numFmtId="38" fontId="23" fillId="0" borderId="59" xfId="1" applyFont="1" applyBorder="1">
      <alignment vertical="center"/>
    </xf>
    <xf numFmtId="38" fontId="23" fillId="0" borderId="57" xfId="1" applyFont="1" applyBorder="1">
      <alignment vertical="center"/>
    </xf>
    <xf numFmtId="38" fontId="23" fillId="2" borderId="58" xfId="1" applyFont="1" applyFill="1" applyBorder="1">
      <alignment vertical="center"/>
    </xf>
    <xf numFmtId="38" fontId="23" fillId="0" borderId="58" xfId="1" applyFont="1" applyBorder="1">
      <alignment vertical="center"/>
    </xf>
    <xf numFmtId="38" fontId="23" fillId="2" borderId="56" xfId="1" applyFont="1" applyFill="1" applyBorder="1">
      <alignment vertical="center"/>
    </xf>
    <xf numFmtId="38" fontId="23" fillId="2" borderId="57" xfId="1" applyFont="1" applyFill="1" applyBorder="1">
      <alignment vertical="center"/>
    </xf>
    <xf numFmtId="0" fontId="23" fillId="2" borderId="55" xfId="0" applyFont="1" applyFill="1" applyBorder="1" applyAlignment="1">
      <alignment horizontal="center" vertical="center"/>
    </xf>
    <xf numFmtId="0" fontId="23" fillId="0" borderId="12" xfId="2" applyFont="1" applyBorder="1" applyAlignment="1">
      <alignment horizontal="center" vertical="center"/>
    </xf>
    <xf numFmtId="0" fontId="23" fillId="0" borderId="13" xfId="2" applyFont="1" applyBorder="1" applyAlignment="1">
      <alignment horizontal="center" vertical="center"/>
    </xf>
    <xf numFmtId="0" fontId="23" fillId="0" borderId="13" xfId="0" applyFont="1" applyBorder="1" applyAlignment="1">
      <alignment horizontal="right" vertical="center"/>
    </xf>
    <xf numFmtId="0" fontId="23" fillId="0" borderId="26" xfId="2" applyFont="1" applyBorder="1" applyAlignment="1">
      <alignment horizontal="center" vertical="center" wrapText="1"/>
    </xf>
    <xf numFmtId="0" fontId="23" fillId="0" borderId="55" xfId="2" applyFont="1" applyBorder="1" applyAlignment="1">
      <alignment horizontal="center" vertical="center" wrapText="1"/>
    </xf>
    <xf numFmtId="0" fontId="24" fillId="0" borderId="0" xfId="5" applyFont="1" applyAlignment="1">
      <alignment vertical="center"/>
    </xf>
    <xf numFmtId="0" fontId="13" fillId="4"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6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62" xfId="0" applyFont="1" applyFill="1" applyBorder="1" applyAlignment="1">
      <alignment horizontal="center" vertical="center" wrapText="1"/>
    </xf>
    <xf numFmtId="0" fontId="13" fillId="3" borderId="10" xfId="0" applyFont="1" applyFill="1" applyBorder="1" applyAlignment="1">
      <alignment horizontal="center" vertical="center" wrapText="1"/>
    </xf>
    <xf numFmtId="177" fontId="17" fillId="3" borderId="1" xfId="0" applyNumberFormat="1" applyFont="1" applyFill="1" applyBorder="1" applyAlignment="1">
      <alignment horizontal="center" vertical="center" wrapText="1"/>
    </xf>
    <xf numFmtId="177" fontId="16" fillId="3" borderId="61" xfId="0" applyNumberFormat="1" applyFont="1" applyFill="1" applyBorder="1" applyAlignment="1">
      <alignment horizontal="center" vertical="center" wrapText="1"/>
    </xf>
    <xf numFmtId="0" fontId="15" fillId="3" borderId="6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8" fillId="3" borderId="1" xfId="0" applyFont="1" applyFill="1" applyBorder="1" applyAlignment="1">
      <alignment horizontal="left" wrapText="1"/>
    </xf>
    <xf numFmtId="0" fontId="18" fillId="3" borderId="4" xfId="0" applyFont="1" applyFill="1" applyBorder="1" applyAlignment="1">
      <alignment horizontal="left" wrapText="1"/>
    </xf>
    <xf numFmtId="0" fontId="17" fillId="3" borderId="1" xfId="0" applyFont="1" applyFill="1" applyBorder="1" applyAlignment="1">
      <alignment horizontal="left" vertical="center" wrapText="1"/>
    </xf>
    <xf numFmtId="0" fontId="12" fillId="3" borderId="6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8" fillId="3" borderId="1" xfId="0" applyFont="1" applyFill="1" applyBorder="1" applyAlignment="1">
      <alignment wrapText="1"/>
    </xf>
    <xf numFmtId="0" fontId="13" fillId="3" borderId="1" xfId="0" applyFont="1" applyFill="1" applyBorder="1" applyAlignment="1">
      <alignment horizontal="left" vertical="center" wrapText="1"/>
    </xf>
    <xf numFmtId="177" fontId="13" fillId="3" borderId="1" xfId="0" applyNumberFormat="1" applyFont="1" applyFill="1" applyBorder="1" applyAlignment="1">
      <alignment horizontal="left" vertical="center" wrapText="1"/>
    </xf>
    <xf numFmtId="0" fontId="19" fillId="3" borderId="8"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62"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1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3" xfId="0" applyFont="1" applyFill="1" applyBorder="1" applyAlignment="1">
      <alignment horizontal="center" vertical="center" wrapText="1"/>
    </xf>
    <xf numFmtId="0" fontId="16" fillId="3" borderId="6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20" fillId="3" borderId="4" xfId="0" applyFont="1" applyFill="1" applyBorder="1" applyAlignment="1">
      <alignment horizontal="center" vertical="center" wrapText="1" shrinkToFit="1"/>
    </xf>
    <xf numFmtId="0" fontId="20" fillId="3" borderId="3" xfId="0" applyFont="1" applyFill="1" applyBorder="1" applyAlignment="1">
      <alignment horizontal="center" vertical="center" wrapText="1" shrinkToFit="1"/>
    </xf>
    <xf numFmtId="0" fontId="20" fillId="3" borderId="2" xfId="0" applyFont="1" applyFill="1" applyBorder="1" applyAlignment="1">
      <alignment horizontal="center" vertical="center" wrapText="1" shrinkToFit="1"/>
    </xf>
    <xf numFmtId="0" fontId="11"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 xfId="0" applyFont="1" applyFill="1" applyBorder="1" applyAlignment="1">
      <alignment horizontal="center" wrapText="1"/>
    </xf>
    <xf numFmtId="0" fontId="14" fillId="3" borderId="4" xfId="0" applyFont="1" applyFill="1" applyBorder="1" applyAlignment="1">
      <alignment horizont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62"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4" fillId="3" borderId="3" xfId="0" applyFont="1" applyFill="1" applyBorder="1" applyAlignment="1">
      <alignment horizontal="center" wrapText="1"/>
    </xf>
    <xf numFmtId="0" fontId="14" fillId="3" borderId="2" xfId="0" applyFont="1" applyFill="1" applyBorder="1" applyAlignment="1">
      <alignment horizontal="center" wrapText="1"/>
    </xf>
    <xf numFmtId="0" fontId="20" fillId="3" borderId="1" xfId="0" applyFont="1" applyFill="1" applyBorder="1" applyAlignment="1">
      <alignment horizontal="center" vertical="center" wrapText="1" shrinkToFit="1"/>
    </xf>
    <xf numFmtId="0" fontId="13" fillId="3" borderId="4"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2" xfId="0" applyFont="1" applyFill="1" applyBorder="1" applyAlignment="1">
      <alignment horizontal="center" vertical="center" wrapText="1" shrinkToFit="1"/>
    </xf>
    <xf numFmtId="0" fontId="24" fillId="0" borderId="0" xfId="0" applyFont="1" applyAlignment="1">
      <alignment horizontal="center" vertical="center"/>
    </xf>
    <xf numFmtId="0" fontId="23" fillId="0" borderId="61" xfId="4" applyFont="1" applyBorder="1" applyAlignment="1">
      <alignment horizontal="right" vertical="center" wrapText="1"/>
    </xf>
    <xf numFmtId="0" fontId="23" fillId="0" borderId="1" xfId="4" applyFont="1" applyBorder="1" applyAlignment="1">
      <alignment horizontal="center" vertical="center" wrapText="1"/>
    </xf>
    <xf numFmtId="0" fontId="23" fillId="0" borderId="6" xfId="4" applyFont="1" applyBorder="1" applyAlignment="1">
      <alignment horizontal="center" vertical="center" wrapText="1"/>
    </xf>
    <xf numFmtId="0" fontId="23" fillId="0" borderId="1" xfId="4" applyFont="1" applyBorder="1" applyAlignment="1">
      <alignment horizontal="center" vertical="center" shrinkToFit="1"/>
    </xf>
    <xf numFmtId="0" fontId="23" fillId="0" borderId="5" xfId="2"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wrapText="1"/>
    </xf>
    <xf numFmtId="0" fontId="23" fillId="0" borderId="20" xfId="0" applyFont="1" applyBorder="1" applyAlignment="1">
      <alignment horizontal="center" vertical="center"/>
    </xf>
    <xf numFmtId="0" fontId="23" fillId="0" borderId="28" xfId="2" applyFont="1" applyBorder="1" applyAlignment="1">
      <alignment horizontal="center" vertical="center"/>
    </xf>
    <xf numFmtId="0" fontId="23" fillId="0" borderId="7" xfId="2" applyFont="1" applyBorder="1" applyAlignment="1">
      <alignment horizontal="center" vertical="top" wrapText="1"/>
    </xf>
    <xf numFmtId="0" fontId="23" fillId="0" borderId="19" xfId="2" applyFont="1" applyBorder="1" applyAlignment="1">
      <alignment horizontal="center" vertical="center" wrapText="1"/>
    </xf>
    <xf numFmtId="0" fontId="23" fillId="0" borderId="13" xfId="2" applyFont="1" applyBorder="1" applyAlignment="1">
      <alignment horizontal="center" vertical="center" wrapText="1"/>
    </xf>
    <xf numFmtId="0" fontId="23" fillId="0" borderId="5" xfId="2" applyFont="1" applyBorder="1" applyAlignment="1">
      <alignment horizontal="center" vertical="center" shrinkToFit="1"/>
    </xf>
    <xf numFmtId="0" fontId="5" fillId="0" borderId="33" xfId="2" applyFont="1" applyBorder="1" applyAlignment="1">
      <alignment horizontal="center" vertical="center"/>
    </xf>
    <xf numFmtId="0" fontId="5" fillId="0" borderId="17" xfId="2" applyFont="1" applyBorder="1" applyAlignment="1">
      <alignment horizontal="center" vertical="center"/>
    </xf>
    <xf numFmtId="0" fontId="5" fillId="0" borderId="32" xfId="2" applyFont="1" applyBorder="1" applyAlignment="1">
      <alignment horizontal="center" vertical="center"/>
    </xf>
    <xf numFmtId="0" fontId="5" fillId="0" borderId="16" xfId="2" applyFont="1" applyBorder="1" applyAlignment="1">
      <alignment horizontal="center" vertical="center"/>
    </xf>
    <xf numFmtId="0" fontId="23" fillId="0" borderId="53" xfId="2" applyFont="1" applyBorder="1" applyAlignment="1">
      <alignment horizontal="center" vertical="center"/>
    </xf>
    <xf numFmtId="0" fontId="23" fillId="0" borderId="45" xfId="2" applyFont="1" applyBorder="1" applyAlignment="1">
      <alignment horizontal="center" vertical="center"/>
    </xf>
    <xf numFmtId="0" fontId="23" fillId="0" borderId="52" xfId="2" applyFont="1" applyBorder="1" applyAlignment="1">
      <alignment horizontal="center" vertical="center"/>
    </xf>
    <xf numFmtId="0" fontId="23" fillId="0" borderId="44" xfId="2" applyFont="1" applyBorder="1" applyAlignment="1">
      <alignment horizontal="center" vertical="center"/>
    </xf>
    <xf numFmtId="0" fontId="23" fillId="0" borderId="18" xfId="0" applyFont="1" applyBorder="1" applyAlignment="1">
      <alignment horizontal="center" vertical="center" wrapText="1"/>
    </xf>
    <xf numFmtId="0" fontId="23" fillId="0" borderId="6" xfId="4" applyFont="1" applyBorder="1" applyAlignment="1">
      <alignment horizontal="center" vertical="center" shrinkToFit="1"/>
    </xf>
    <xf numFmtId="0" fontId="5" fillId="0" borderId="7" xfId="2" applyFont="1" applyBorder="1" applyAlignment="1">
      <alignment horizontal="center" vertical="center" shrinkToFit="1"/>
    </xf>
    <xf numFmtId="0" fontId="23" fillId="0" borderId="46" xfId="2" applyFont="1" applyBorder="1" applyAlignment="1">
      <alignment horizontal="center" vertical="center"/>
    </xf>
    <xf numFmtId="0" fontId="23" fillId="0" borderId="41" xfId="2" applyFont="1" applyBorder="1" applyAlignment="1">
      <alignment horizontal="center" vertical="center"/>
    </xf>
    <xf numFmtId="0" fontId="5" fillId="0" borderId="1" xfId="4" applyFont="1" applyBorder="1" applyAlignment="1">
      <alignment horizontal="center" vertical="center" wrapText="1"/>
    </xf>
    <xf numFmtId="0" fontId="5" fillId="0" borderId="6" xfId="4" applyFont="1" applyBorder="1" applyAlignment="1">
      <alignment horizontal="center" vertical="center" wrapText="1"/>
    </xf>
    <xf numFmtId="0" fontId="5" fillId="0" borderId="20" xfId="0" applyFont="1" applyBorder="1" applyAlignment="1">
      <alignment horizontal="center" vertical="center"/>
    </xf>
    <xf numFmtId="0" fontId="5" fillId="0" borderId="19" xfId="0" applyFont="1" applyBorder="1" applyAlignment="1">
      <alignment horizontal="center" vertical="center" wrapText="1"/>
    </xf>
    <xf numFmtId="0" fontId="5" fillId="0" borderId="18" xfId="0" applyFont="1" applyBorder="1" applyAlignment="1">
      <alignment horizontal="center" vertical="center"/>
    </xf>
    <xf numFmtId="0" fontId="5" fillId="0" borderId="7" xfId="2" applyFont="1" applyBorder="1" applyAlignment="1">
      <alignment horizontal="center" vertical="center" wrapText="1"/>
    </xf>
    <xf numFmtId="0" fontId="5" fillId="0" borderId="15" xfId="2" applyFont="1" applyBorder="1" applyAlignment="1">
      <alignment horizontal="center" vertical="center"/>
    </xf>
    <xf numFmtId="0" fontId="5" fillId="0" borderId="18" xfId="0" applyFont="1" applyBorder="1" applyAlignment="1">
      <alignment horizontal="center" vertical="center" wrapText="1"/>
    </xf>
    <xf numFmtId="0" fontId="5" fillId="0" borderId="61" xfId="4" applyFont="1" applyBorder="1" applyAlignment="1">
      <alignment horizontal="right" vertical="center" wrapText="1"/>
    </xf>
    <xf numFmtId="0" fontId="5" fillId="0" borderId="1" xfId="4" applyFont="1" applyBorder="1" applyAlignment="1">
      <alignment horizontal="center" vertical="center" shrinkToFit="1"/>
    </xf>
    <xf numFmtId="0" fontId="23" fillId="0" borderId="26" xfId="0" applyFont="1" applyBorder="1" applyAlignment="1">
      <alignment vertical="center" wrapText="1"/>
    </xf>
    <xf numFmtId="0" fontId="5" fillId="5" borderId="1" xfId="0" applyFont="1" applyFill="1" applyBorder="1" applyAlignment="1">
      <alignment horizontal="center" vertical="center" wrapText="1"/>
    </xf>
    <xf numFmtId="38" fontId="5" fillId="5" borderId="1" xfId="1" applyFont="1" applyFill="1" applyBorder="1" applyAlignment="1">
      <alignment vertical="center" wrapText="1"/>
    </xf>
    <xf numFmtId="0" fontId="5" fillId="5" borderId="6" xfId="2" applyFont="1" applyFill="1" applyBorder="1" applyAlignment="1">
      <alignment horizontal="center" vertical="center" wrapText="1"/>
    </xf>
  </cellXfs>
  <cellStyles count="11">
    <cellStyle name="桁区切り" xfId="1" builtinId="6"/>
    <cellStyle name="桁区切り 2" xfId="8" xr:uid="{D07F553E-8CA4-40F4-BDC2-A762807F99D0}"/>
    <cellStyle name="標準" xfId="0" builtinId="0"/>
    <cellStyle name="標準 12" xfId="5" xr:uid="{48FA5A12-9C86-477E-ADDE-A28304D2FE7E}"/>
    <cellStyle name="標準 13" xfId="2" xr:uid="{8DDA3FE3-397B-4BEC-AC56-EC0A7ADB3C08}"/>
    <cellStyle name="標準 27" xfId="3" xr:uid="{638043B1-20F1-4544-B362-FC5C3C237644}"/>
    <cellStyle name="標準 3 2" xfId="6" xr:uid="{3D9C24F4-7332-4199-9E00-6E8A4641A943}"/>
    <cellStyle name="標準 4" xfId="4" xr:uid="{F9FE1A85-48BA-4B25-9660-3E874494BAFB}"/>
    <cellStyle name="標準 4 2" xfId="10" xr:uid="{EC3E768D-2D6A-46B4-B119-65353E5600D0}"/>
    <cellStyle name="標準 6" xfId="7" xr:uid="{D3609C6A-72CC-41C9-B949-00E54AB2497D}"/>
    <cellStyle name="標準 7" xfId="9" xr:uid="{C6D31214-69CA-40F2-93AD-9D123705B8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13606</xdr:colOff>
      <xdr:row>20</xdr:row>
      <xdr:rowOff>40820</xdr:rowOff>
    </xdr:from>
    <xdr:to>
      <xdr:col>10</xdr:col>
      <xdr:colOff>1074963</xdr:colOff>
      <xdr:row>21</xdr:row>
      <xdr:rowOff>40820</xdr:rowOff>
    </xdr:to>
    <xdr:sp macro="" textlink="">
      <xdr:nvSpPr>
        <xdr:cNvPr id="2" name="テキスト ボックス 1">
          <a:extLst>
            <a:ext uri="{FF2B5EF4-FFF2-40B4-BE49-F238E27FC236}">
              <a16:creationId xmlns:a16="http://schemas.microsoft.com/office/drawing/2014/main" id="{E179EA01-0F12-4557-BF73-72F185A5A95D}"/>
            </a:ext>
            <a:ext uri="{147F2762-F138-4A5C-976F-8EAC2B608ADB}">
              <a16:predDERef xmlns:a16="http://schemas.microsoft.com/office/drawing/2014/main" pred="{DC26EF58-2E52-6998-163D-7DD589B54E4A}"/>
            </a:ext>
          </a:extLst>
        </xdr:cNvPr>
        <xdr:cNvSpPr txBox="1"/>
      </xdr:nvSpPr>
      <xdr:spPr>
        <a:xfrm>
          <a:off x="6185806" y="3469820"/>
          <a:ext cx="1356632"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900" u="none">
              <a:solidFill>
                <a:sysClr val="windowText" lastClr="000000"/>
              </a:solidFill>
              <a:latin typeface="HGｺﾞｼｯｸM" panose="020B0609000000000000" pitchFamily="49" charset="-128"/>
              <a:ea typeface="HGｺﾞｼｯｸM" panose="020B0609000000000000" pitchFamily="49" charset="-128"/>
            </a:rPr>
            <a:t>※41 </a:t>
          </a:r>
          <a:r>
            <a:rPr kumimoji="1" lang="ja-JP" altLang="en-US" sz="900" u="none">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900" u="none" baseline="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900" u="none">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900" u="none">
              <a:solidFill>
                <a:sysClr val="windowText" lastClr="000000"/>
              </a:solidFill>
              <a:latin typeface="HGｺﾞｼｯｸM" panose="020B0609000000000000" pitchFamily="49" charset="-128"/>
              <a:ea typeface="HGｺﾞｼｯｸM" panose="020B0609000000000000" pitchFamily="49" charset="-128"/>
            </a:rPr>
            <a:t>※42</a:t>
          </a:r>
          <a:endParaRPr kumimoji="1" lang="ja-JP" altLang="en-US" sz="900" u="none">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4173</xdr:colOff>
      <xdr:row>50</xdr:row>
      <xdr:rowOff>40821</xdr:rowOff>
    </xdr:from>
    <xdr:to>
      <xdr:col>13</xdr:col>
      <xdr:colOff>3266</xdr:colOff>
      <xdr:row>51</xdr:row>
      <xdr:rowOff>40821</xdr:rowOff>
    </xdr:to>
    <xdr:sp macro="" textlink="">
      <xdr:nvSpPr>
        <xdr:cNvPr id="4" name="テキスト ボックス 3">
          <a:extLst>
            <a:ext uri="{FF2B5EF4-FFF2-40B4-BE49-F238E27FC236}">
              <a16:creationId xmlns:a16="http://schemas.microsoft.com/office/drawing/2014/main" id="{34C60121-C3EC-4B55-8D32-8DE7F9650073}"/>
            </a:ext>
            <a:ext uri="{147F2762-F138-4A5C-976F-8EAC2B608ADB}">
              <a16:predDERef xmlns:a16="http://schemas.microsoft.com/office/drawing/2014/main" pred="{DC26EF58-2E52-6998-163D-7DD589B54E4A}"/>
            </a:ext>
          </a:extLst>
        </xdr:cNvPr>
        <xdr:cNvSpPr txBox="1"/>
      </xdr:nvSpPr>
      <xdr:spPr>
        <a:xfrm>
          <a:off x="11978459" y="15084878"/>
          <a:ext cx="1958521" cy="17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900" u="none">
              <a:solidFill>
                <a:sysClr val="windowText" lastClr="000000"/>
              </a:solidFill>
              <a:latin typeface="HGｺﾞｼｯｸM" panose="020B0609000000000000" pitchFamily="49" charset="-128"/>
              <a:ea typeface="HGｺﾞｼｯｸM" panose="020B0609000000000000" pitchFamily="49" charset="-128"/>
            </a:rPr>
            <a:t>※43 </a:t>
          </a:r>
          <a:r>
            <a:rPr kumimoji="1" lang="ja-JP" altLang="en-US" sz="900" u="none">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900" u="none" baseline="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900" u="none">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900" u="none">
              <a:solidFill>
                <a:sysClr val="windowText" lastClr="000000"/>
              </a:solidFill>
              <a:latin typeface="HGｺﾞｼｯｸM" panose="020B0609000000000000" pitchFamily="49" charset="-128"/>
              <a:ea typeface="HGｺﾞｼｯｸM" panose="020B0609000000000000" pitchFamily="49" charset="-128"/>
            </a:rPr>
            <a:t>※44</a:t>
          </a:r>
          <a:endParaRPr kumimoji="1" lang="ja-JP" altLang="en-US" sz="900" u="none">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D775-7DF2-4DD6-8A99-C3ECD44D4C21}">
  <sheetPr codeName="Sheet23">
    <tabColor theme="4" tint="0.59999389629810485"/>
  </sheetPr>
  <dimension ref="B1:OE6"/>
  <sheetViews>
    <sheetView workbookViewId="0">
      <selection activeCell="E6" sqref="E6"/>
    </sheetView>
  </sheetViews>
  <sheetFormatPr defaultColWidth="8.77734375" defaultRowHeight="18" x14ac:dyDescent="0.2"/>
  <cols>
    <col min="1" max="1" width="4.6640625" style="57" customWidth="1"/>
    <col min="2" max="16384" width="8.77734375" style="57"/>
  </cols>
  <sheetData>
    <row r="1" spans="2:395" x14ac:dyDescent="0.2">
      <c r="B1" s="57" t="s">
        <v>249</v>
      </c>
      <c r="F1" s="57" t="s">
        <v>182</v>
      </c>
      <c r="CC1" s="57" t="s">
        <v>250</v>
      </c>
      <c r="CM1" s="57" t="s">
        <v>251</v>
      </c>
      <c r="CW1" s="57" t="s">
        <v>224</v>
      </c>
      <c r="DE1" s="57" t="s">
        <v>252</v>
      </c>
      <c r="DN1" s="57" t="s">
        <v>255</v>
      </c>
      <c r="EV1" s="57" t="s">
        <v>254</v>
      </c>
      <c r="FX1" s="57" t="s">
        <v>253</v>
      </c>
      <c r="GX1" s="57" t="s">
        <v>191</v>
      </c>
      <c r="HP1" s="57" t="s">
        <v>225</v>
      </c>
      <c r="HX1" s="57" t="s">
        <v>233</v>
      </c>
      <c r="ID1" s="57" t="s">
        <v>256</v>
      </c>
      <c r="IM1" s="57" t="s">
        <v>257</v>
      </c>
      <c r="IS1" s="57" t="s">
        <v>258</v>
      </c>
      <c r="JW1" s="57" t="s">
        <v>259</v>
      </c>
      <c r="KO1" s="57" t="s">
        <v>260</v>
      </c>
      <c r="KS1" s="57" t="s">
        <v>261</v>
      </c>
      <c r="KW1" s="57" t="s">
        <v>262</v>
      </c>
      <c r="MA1" s="57" t="s">
        <v>263</v>
      </c>
      <c r="NE1" s="57" t="s">
        <v>264</v>
      </c>
    </row>
    <row r="2" spans="2:395" s="58" customFormat="1" ht="30" customHeight="1" x14ac:dyDescent="0.55000000000000004">
      <c r="B2" s="167" t="s">
        <v>152</v>
      </c>
      <c r="C2" s="167" t="s">
        <v>153</v>
      </c>
      <c r="D2" s="167" t="s">
        <v>154</v>
      </c>
      <c r="E2" s="167" t="s">
        <v>155</v>
      </c>
      <c r="F2" s="213" t="s">
        <v>2</v>
      </c>
      <c r="G2" s="167"/>
      <c r="H2" s="167" t="s">
        <v>3</v>
      </c>
      <c r="I2" s="167"/>
      <c r="J2" s="167" t="s">
        <v>156</v>
      </c>
      <c r="K2" s="167"/>
      <c r="L2" s="167"/>
      <c r="M2" s="167"/>
      <c r="N2" s="167"/>
      <c r="O2" s="167"/>
      <c r="P2" s="167" t="s">
        <v>8</v>
      </c>
      <c r="Q2" s="167"/>
      <c r="R2" s="167" t="s">
        <v>158</v>
      </c>
      <c r="S2" s="167"/>
      <c r="T2" s="167" t="s">
        <v>9</v>
      </c>
      <c r="U2" s="167"/>
      <c r="V2" s="167"/>
      <c r="W2" s="167"/>
      <c r="X2" s="167" t="s">
        <v>161</v>
      </c>
      <c r="Y2" s="167"/>
      <c r="Z2" s="167"/>
      <c r="AA2" s="167"/>
      <c r="AB2" s="167" t="s">
        <v>12</v>
      </c>
      <c r="AC2" s="167"/>
      <c r="AD2" s="167"/>
      <c r="AE2" s="167"/>
      <c r="AF2" s="167"/>
      <c r="AG2" s="167"/>
      <c r="AH2" s="167"/>
      <c r="AI2" s="167"/>
      <c r="AJ2" s="167"/>
      <c r="AK2" s="167"/>
      <c r="AL2" s="167"/>
      <c r="AM2" s="167"/>
      <c r="AN2" s="167"/>
      <c r="AO2" s="167"/>
      <c r="AP2" s="167"/>
      <c r="AQ2" s="167"/>
      <c r="AR2" s="167" t="s">
        <v>163</v>
      </c>
      <c r="AS2" s="167"/>
      <c r="AT2" s="167"/>
      <c r="AU2" s="167"/>
      <c r="AV2" s="167"/>
      <c r="AW2" s="167"/>
      <c r="AX2" s="167" t="s">
        <v>109</v>
      </c>
      <c r="AY2" s="167"/>
      <c r="AZ2" s="167"/>
      <c r="BA2" s="167"/>
      <c r="BB2" s="167" t="s">
        <v>174</v>
      </c>
      <c r="BC2" s="167"/>
      <c r="BD2" s="167"/>
      <c r="BE2" s="167"/>
      <c r="BF2" s="167" t="s">
        <v>167</v>
      </c>
      <c r="BG2" s="167"/>
      <c r="BH2" s="167"/>
      <c r="BI2" s="167"/>
      <c r="BJ2" s="167"/>
      <c r="BK2" s="167"/>
      <c r="BL2" s="167"/>
      <c r="BM2" s="167"/>
      <c r="BN2" s="167"/>
      <c r="BO2" s="167"/>
      <c r="BP2" s="167" t="s">
        <v>170</v>
      </c>
      <c r="BQ2" s="167"/>
      <c r="BR2" s="167"/>
      <c r="BS2" s="167"/>
      <c r="BT2" s="167" t="s">
        <v>171</v>
      </c>
      <c r="BU2" s="167"/>
      <c r="BV2" s="167"/>
      <c r="BW2" s="167"/>
      <c r="BX2" s="167" t="s">
        <v>21</v>
      </c>
      <c r="BY2" s="167"/>
      <c r="BZ2" s="167"/>
      <c r="CA2" s="167"/>
      <c r="CB2" s="223" t="s">
        <v>77</v>
      </c>
      <c r="CC2" s="176" t="s">
        <v>2</v>
      </c>
      <c r="CD2" s="177"/>
      <c r="CE2" s="177"/>
      <c r="CF2" s="177"/>
      <c r="CG2" s="177"/>
      <c r="CH2" s="177"/>
      <c r="CI2" s="177"/>
      <c r="CJ2" s="177"/>
      <c r="CK2" s="177"/>
      <c r="CL2" s="199"/>
      <c r="CM2" s="176" t="s">
        <v>181</v>
      </c>
      <c r="CN2" s="177"/>
      <c r="CO2" s="177"/>
      <c r="CP2" s="177"/>
      <c r="CQ2" s="177"/>
      <c r="CR2" s="177"/>
      <c r="CS2" s="177"/>
      <c r="CT2" s="177"/>
      <c r="CU2" s="177"/>
      <c r="CV2" s="199"/>
      <c r="CW2" s="176" t="s">
        <v>4</v>
      </c>
      <c r="CX2" s="177"/>
      <c r="CY2" s="177"/>
      <c r="CZ2" s="177"/>
      <c r="DA2" s="177"/>
      <c r="DB2" s="177"/>
      <c r="DC2" s="177"/>
      <c r="DD2" s="199"/>
      <c r="DE2" s="204" t="s">
        <v>56</v>
      </c>
      <c r="DF2" s="205"/>
      <c r="DG2" s="205"/>
      <c r="DH2" s="205"/>
      <c r="DI2" s="205"/>
      <c r="DJ2" s="205"/>
      <c r="DK2" s="205"/>
      <c r="DL2" s="205"/>
      <c r="DM2" s="206"/>
      <c r="DN2" s="175" t="s">
        <v>158</v>
      </c>
      <c r="DO2" s="175"/>
      <c r="DP2" s="175"/>
      <c r="DQ2" s="175"/>
      <c r="DR2" s="175"/>
      <c r="DS2" s="175"/>
      <c r="DT2" s="175"/>
      <c r="DU2" s="175"/>
      <c r="DV2" s="175"/>
      <c r="DW2" s="175"/>
      <c r="DX2" s="175"/>
      <c r="DY2" s="175"/>
      <c r="DZ2" s="175"/>
      <c r="EA2" s="175"/>
      <c r="EB2" s="175"/>
      <c r="EC2" s="175"/>
      <c r="ED2" s="175"/>
      <c r="EE2" s="175"/>
      <c r="EF2" s="175"/>
      <c r="EG2" s="175"/>
      <c r="EH2" s="175"/>
      <c r="EI2" s="175"/>
      <c r="EJ2" s="175"/>
      <c r="EK2" s="175"/>
      <c r="EL2" s="175"/>
      <c r="EM2" s="175"/>
      <c r="EN2" s="175"/>
      <c r="EO2" s="175"/>
      <c r="EP2" s="175"/>
      <c r="EQ2" s="175"/>
      <c r="ER2" s="175"/>
      <c r="ES2" s="175"/>
      <c r="ET2" s="175"/>
      <c r="EU2" s="175"/>
      <c r="EV2" s="190" t="s">
        <v>189</v>
      </c>
      <c r="EW2" s="190"/>
      <c r="EX2" s="190"/>
      <c r="EY2" s="190"/>
      <c r="EZ2" s="190"/>
      <c r="FA2" s="190"/>
      <c r="FB2" s="190"/>
      <c r="FC2" s="190"/>
      <c r="FD2" s="190"/>
      <c r="FE2" s="190"/>
      <c r="FF2" s="190"/>
      <c r="FG2" s="190"/>
      <c r="FH2" s="190"/>
      <c r="FI2" s="190"/>
      <c r="FJ2" s="190"/>
      <c r="FK2" s="190"/>
      <c r="FL2" s="190"/>
      <c r="FM2" s="190"/>
      <c r="FN2" s="190"/>
      <c r="FO2" s="190"/>
      <c r="FP2" s="190"/>
      <c r="FQ2" s="190"/>
      <c r="FR2" s="190"/>
      <c r="FS2" s="190"/>
      <c r="FT2" s="190"/>
      <c r="FU2" s="190"/>
      <c r="FV2" s="190"/>
      <c r="FW2" s="190"/>
      <c r="FX2" s="185" t="s">
        <v>190</v>
      </c>
      <c r="FY2" s="185"/>
      <c r="FZ2" s="185"/>
      <c r="GA2" s="185"/>
      <c r="GB2" s="185"/>
      <c r="GC2" s="185"/>
      <c r="GD2" s="185"/>
      <c r="GE2" s="185"/>
      <c r="GF2" s="185"/>
      <c r="GG2" s="185"/>
      <c r="GH2" s="185"/>
      <c r="GI2" s="185"/>
      <c r="GJ2" s="185"/>
      <c r="GK2" s="185"/>
      <c r="GL2" s="185"/>
      <c r="GM2" s="185"/>
      <c r="GN2" s="185"/>
      <c r="GO2" s="185"/>
      <c r="GP2" s="185"/>
      <c r="GQ2" s="185"/>
      <c r="GR2" s="185"/>
      <c r="GS2" s="185"/>
      <c r="GT2" s="185"/>
      <c r="GU2" s="185"/>
      <c r="GV2" s="185"/>
      <c r="GW2" s="186"/>
      <c r="GX2" s="222" t="s">
        <v>10</v>
      </c>
      <c r="GY2" s="226"/>
      <c r="GZ2" s="226"/>
      <c r="HA2" s="226"/>
      <c r="HB2" s="226"/>
      <c r="HC2" s="226"/>
      <c r="HD2" s="226"/>
      <c r="HE2" s="226"/>
      <c r="HF2" s="226"/>
      <c r="HG2" s="226"/>
      <c r="HH2" s="226"/>
      <c r="HI2" s="226"/>
      <c r="HJ2" s="226"/>
      <c r="HK2" s="226"/>
      <c r="HL2" s="226"/>
      <c r="HM2" s="226"/>
      <c r="HN2" s="226"/>
      <c r="HO2" s="227"/>
      <c r="HP2" s="241" t="s">
        <v>226</v>
      </c>
      <c r="HQ2" s="242"/>
      <c r="HR2" s="242"/>
      <c r="HS2" s="242"/>
      <c r="HT2" s="242"/>
      <c r="HU2" s="242"/>
      <c r="HV2" s="242"/>
      <c r="HW2" s="243"/>
      <c r="HX2" s="241" t="s">
        <v>226</v>
      </c>
      <c r="HY2" s="242"/>
      <c r="HZ2" s="242"/>
      <c r="IA2" s="242"/>
      <c r="IB2" s="242"/>
      <c r="IC2" s="243"/>
      <c r="ID2" s="206" t="s">
        <v>197</v>
      </c>
      <c r="IE2" s="235"/>
      <c r="IF2" s="235"/>
      <c r="IG2" s="235"/>
      <c r="IH2" s="235"/>
      <c r="II2" s="235"/>
      <c r="IJ2" s="235"/>
      <c r="IK2" s="235"/>
      <c r="IL2" s="204"/>
      <c r="IM2" s="168" t="s">
        <v>236</v>
      </c>
      <c r="IN2" s="168"/>
      <c r="IO2" s="168"/>
      <c r="IP2" s="168"/>
      <c r="IQ2" s="168"/>
      <c r="IR2" s="168"/>
      <c r="IS2" s="175" t="s">
        <v>22</v>
      </c>
      <c r="IT2" s="175"/>
      <c r="IU2" s="175"/>
      <c r="IV2" s="175"/>
      <c r="IW2" s="175"/>
      <c r="IX2" s="175"/>
      <c r="IY2" s="175"/>
      <c r="IZ2" s="175"/>
      <c r="JA2" s="175"/>
      <c r="JB2" s="175"/>
      <c r="JC2" s="175"/>
      <c r="JD2" s="175"/>
      <c r="JE2" s="175"/>
      <c r="JF2" s="175"/>
      <c r="JG2" s="175"/>
      <c r="JH2" s="175"/>
      <c r="JI2" s="175"/>
      <c r="JJ2" s="175"/>
      <c r="JK2" s="175"/>
      <c r="JL2" s="175"/>
      <c r="JM2" s="175"/>
      <c r="JN2" s="175"/>
      <c r="JO2" s="175"/>
      <c r="JP2" s="175"/>
      <c r="JQ2" s="175"/>
      <c r="JR2" s="175"/>
      <c r="JS2" s="175"/>
      <c r="JT2" s="175"/>
      <c r="JU2" s="175"/>
      <c r="JV2" s="175"/>
      <c r="JW2" s="175" t="s">
        <v>26</v>
      </c>
      <c r="JX2" s="175"/>
      <c r="JY2" s="175"/>
      <c r="JZ2" s="175"/>
      <c r="KA2" s="175"/>
      <c r="KB2" s="175"/>
      <c r="KC2" s="175"/>
      <c r="KD2" s="175"/>
      <c r="KE2" s="175"/>
      <c r="KF2" s="175"/>
      <c r="KG2" s="175"/>
      <c r="KH2" s="175"/>
      <c r="KI2" s="175"/>
      <c r="KJ2" s="175"/>
      <c r="KK2" s="175"/>
      <c r="KL2" s="175"/>
      <c r="KM2" s="175"/>
      <c r="KN2" s="175"/>
      <c r="KO2" s="170" t="s">
        <v>136</v>
      </c>
      <c r="KP2" s="171"/>
      <c r="KQ2" s="171"/>
      <c r="KR2" s="171"/>
      <c r="KS2" s="170" t="s">
        <v>27</v>
      </c>
      <c r="KT2" s="171"/>
      <c r="KU2" s="171"/>
      <c r="KV2" s="172"/>
      <c r="KW2" s="220" t="s">
        <v>31</v>
      </c>
      <c r="KX2" s="238"/>
      <c r="KY2" s="238"/>
      <c r="KZ2" s="238"/>
      <c r="LA2" s="238"/>
      <c r="LB2" s="238"/>
      <c r="LC2" s="238"/>
      <c r="LD2" s="238"/>
      <c r="LE2" s="238"/>
      <c r="LF2" s="238"/>
      <c r="LG2" s="238"/>
      <c r="LH2" s="238"/>
      <c r="LI2" s="238"/>
      <c r="LJ2" s="238"/>
      <c r="LK2" s="238"/>
      <c r="LL2" s="238"/>
      <c r="LM2" s="238"/>
      <c r="LN2" s="238"/>
      <c r="LO2" s="238"/>
      <c r="LP2" s="238"/>
      <c r="LQ2" s="238"/>
      <c r="LR2" s="238"/>
      <c r="LS2" s="238"/>
      <c r="LT2" s="238"/>
      <c r="LU2" s="238"/>
      <c r="LV2" s="238"/>
      <c r="LW2" s="238"/>
      <c r="LX2" s="238"/>
      <c r="LY2" s="238"/>
      <c r="LZ2" s="239"/>
      <c r="MA2" s="175" t="s">
        <v>32</v>
      </c>
      <c r="MB2" s="175"/>
      <c r="MC2" s="175"/>
      <c r="MD2" s="175"/>
      <c r="ME2" s="175"/>
      <c r="MF2" s="175"/>
      <c r="MG2" s="175"/>
      <c r="MH2" s="175"/>
      <c r="MI2" s="175"/>
      <c r="MJ2" s="175"/>
      <c r="MK2" s="175"/>
      <c r="ML2" s="175"/>
      <c r="MM2" s="175"/>
      <c r="MN2" s="175"/>
      <c r="MO2" s="175"/>
      <c r="MP2" s="175"/>
      <c r="MQ2" s="175"/>
      <c r="MR2" s="175"/>
      <c r="MS2" s="175"/>
      <c r="MT2" s="175"/>
      <c r="MU2" s="175"/>
      <c r="MV2" s="175"/>
      <c r="MW2" s="175"/>
      <c r="MX2" s="175"/>
      <c r="MY2" s="175"/>
      <c r="MZ2" s="175"/>
      <c r="NA2" s="175"/>
      <c r="NB2" s="175"/>
      <c r="NC2" s="175"/>
      <c r="ND2" s="218"/>
      <c r="NE2" s="175" t="s">
        <v>33</v>
      </c>
      <c r="NF2" s="175"/>
      <c r="NG2" s="175"/>
      <c r="NH2" s="175"/>
      <c r="NI2" s="175"/>
      <c r="NJ2" s="175"/>
      <c r="NK2" s="175"/>
      <c r="NL2" s="175"/>
      <c r="NM2" s="175"/>
      <c r="NN2" s="175"/>
      <c r="NO2" s="175"/>
      <c r="NP2" s="175"/>
      <c r="NQ2" s="175"/>
      <c r="NR2" s="175"/>
      <c r="NS2" s="175"/>
      <c r="NT2" s="175"/>
      <c r="NU2" s="175"/>
      <c r="NV2" s="175"/>
      <c r="NW2" s="175"/>
      <c r="NX2" s="175"/>
      <c r="NY2" s="175"/>
      <c r="NZ2" s="175"/>
      <c r="OA2" s="175"/>
      <c r="OB2" s="175"/>
      <c r="OC2" s="175"/>
      <c r="OD2" s="175"/>
      <c r="OE2" s="175"/>
    </row>
    <row r="3" spans="2:395" s="58" customFormat="1" ht="30" customHeight="1" x14ac:dyDescent="0.55000000000000004">
      <c r="B3" s="167"/>
      <c r="C3" s="167"/>
      <c r="D3" s="167"/>
      <c r="E3" s="167"/>
      <c r="F3" s="213"/>
      <c r="G3" s="167"/>
      <c r="H3" s="167"/>
      <c r="I3" s="167"/>
      <c r="J3" s="167"/>
      <c r="K3" s="167"/>
      <c r="L3" s="167"/>
      <c r="M3" s="167"/>
      <c r="N3" s="167"/>
      <c r="O3" s="167"/>
      <c r="P3" s="167"/>
      <c r="Q3" s="167"/>
      <c r="R3" s="167"/>
      <c r="S3" s="167"/>
      <c r="T3" s="167"/>
      <c r="U3" s="167"/>
      <c r="V3" s="167"/>
      <c r="W3" s="167"/>
      <c r="X3" s="167"/>
      <c r="Y3" s="167"/>
      <c r="Z3" s="167"/>
      <c r="AA3" s="167"/>
      <c r="AB3" s="167" t="s">
        <v>13</v>
      </c>
      <c r="AC3" s="167"/>
      <c r="AD3" s="167"/>
      <c r="AE3" s="167"/>
      <c r="AF3" s="167"/>
      <c r="AG3" s="167"/>
      <c r="AH3" s="167" t="s">
        <v>17</v>
      </c>
      <c r="AI3" s="167"/>
      <c r="AJ3" s="167"/>
      <c r="AK3" s="167"/>
      <c r="AL3" s="167" t="s">
        <v>19</v>
      </c>
      <c r="AM3" s="167"/>
      <c r="AN3" s="167" t="s">
        <v>20</v>
      </c>
      <c r="AO3" s="167"/>
      <c r="AP3" s="167"/>
      <c r="AQ3" s="167"/>
      <c r="AR3" s="167"/>
      <c r="AS3" s="167"/>
      <c r="AT3" s="167"/>
      <c r="AU3" s="167"/>
      <c r="AV3" s="167"/>
      <c r="AW3" s="167"/>
      <c r="AX3" s="167" t="s">
        <v>20</v>
      </c>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224"/>
      <c r="CC3" s="200"/>
      <c r="CD3" s="201"/>
      <c r="CE3" s="201"/>
      <c r="CF3" s="201"/>
      <c r="CG3" s="201"/>
      <c r="CH3" s="201"/>
      <c r="CI3" s="201"/>
      <c r="CJ3" s="201"/>
      <c r="CK3" s="201"/>
      <c r="CL3" s="202"/>
      <c r="CM3" s="200"/>
      <c r="CN3" s="201"/>
      <c r="CO3" s="201"/>
      <c r="CP3" s="201"/>
      <c r="CQ3" s="201"/>
      <c r="CR3" s="201"/>
      <c r="CS3" s="201"/>
      <c r="CT3" s="201"/>
      <c r="CU3" s="201"/>
      <c r="CV3" s="202"/>
      <c r="CW3" s="200"/>
      <c r="CX3" s="201"/>
      <c r="CY3" s="201"/>
      <c r="CZ3" s="201"/>
      <c r="DA3" s="201"/>
      <c r="DB3" s="201"/>
      <c r="DC3" s="201"/>
      <c r="DD3" s="202"/>
      <c r="DE3" s="207"/>
      <c r="DF3" s="208"/>
      <c r="DG3" s="208"/>
      <c r="DH3" s="208"/>
      <c r="DI3" s="208"/>
      <c r="DJ3" s="208"/>
      <c r="DK3" s="208"/>
      <c r="DL3" s="208"/>
      <c r="DM3" s="209"/>
      <c r="DN3" s="183" t="s">
        <v>147</v>
      </c>
      <c r="DO3" s="183"/>
      <c r="DP3" s="183"/>
      <c r="DQ3" s="183"/>
      <c r="DR3" s="183"/>
      <c r="DS3" s="183"/>
      <c r="DT3" s="183"/>
      <c r="DU3" s="183"/>
      <c r="DV3" s="183" t="s">
        <v>148</v>
      </c>
      <c r="DW3" s="183"/>
      <c r="DX3" s="183"/>
      <c r="DY3" s="183"/>
      <c r="DZ3" s="183"/>
      <c r="EA3" s="183"/>
      <c r="EB3" s="183"/>
      <c r="EC3" s="183"/>
      <c r="ED3" s="183" t="s">
        <v>149</v>
      </c>
      <c r="EE3" s="183"/>
      <c r="EF3" s="183"/>
      <c r="EG3" s="183"/>
      <c r="EH3" s="183"/>
      <c r="EI3" s="183"/>
      <c r="EJ3" s="183"/>
      <c r="EK3" s="183"/>
      <c r="EL3" s="183" t="s">
        <v>150</v>
      </c>
      <c r="EM3" s="183"/>
      <c r="EN3" s="183"/>
      <c r="EO3" s="183"/>
      <c r="EP3" s="183"/>
      <c r="EQ3" s="183"/>
      <c r="ER3" s="183"/>
      <c r="ES3" s="184"/>
      <c r="ET3" s="182" t="s">
        <v>151</v>
      </c>
      <c r="EU3" s="183"/>
      <c r="EV3" s="193"/>
      <c r="EW3" s="194"/>
      <c r="EX3" s="194"/>
      <c r="EY3" s="194"/>
      <c r="EZ3" s="194"/>
      <c r="FA3" s="194"/>
      <c r="FB3" s="194"/>
      <c r="FC3" s="194"/>
      <c r="FD3" s="194"/>
      <c r="FE3" s="194"/>
      <c r="FF3" s="195"/>
      <c r="FG3" s="189" t="s">
        <v>185</v>
      </c>
      <c r="FH3" s="189"/>
      <c r="FI3" s="192" t="s">
        <v>186</v>
      </c>
      <c r="FJ3" s="192"/>
      <c r="FK3" s="192"/>
      <c r="FL3" s="192"/>
      <c r="FM3" s="192"/>
      <c r="FN3" s="192"/>
      <c r="FO3" s="191" t="s">
        <v>188</v>
      </c>
      <c r="FP3" s="191"/>
      <c r="FQ3" s="191"/>
      <c r="FR3" s="191"/>
      <c r="FS3" s="191"/>
      <c r="FT3" s="191"/>
      <c r="FU3" s="191"/>
      <c r="FV3" s="191"/>
      <c r="FW3" s="191"/>
      <c r="FX3" s="62"/>
      <c r="FY3" s="62"/>
      <c r="FZ3" s="62"/>
      <c r="GA3" s="62"/>
      <c r="GB3" s="62"/>
      <c r="GC3" s="62"/>
      <c r="GD3" s="62"/>
      <c r="GE3" s="62"/>
      <c r="GF3" s="62"/>
      <c r="GG3" s="62"/>
      <c r="GH3" s="62"/>
      <c r="GI3" s="188" t="s">
        <v>185</v>
      </c>
      <c r="GJ3" s="188"/>
      <c r="GK3" s="181" t="s">
        <v>66</v>
      </c>
      <c r="GL3" s="181"/>
      <c r="GM3" s="181"/>
      <c r="GN3" s="181"/>
      <c r="GO3" s="181"/>
      <c r="GP3" s="181"/>
      <c r="GQ3" s="181"/>
      <c r="GR3" s="181"/>
      <c r="GS3" s="181"/>
      <c r="GT3" s="181"/>
      <c r="GU3" s="181"/>
      <c r="GV3" s="181"/>
      <c r="GW3" s="181"/>
      <c r="GX3" s="229" t="s">
        <v>74</v>
      </c>
      <c r="GY3" s="230"/>
      <c r="GZ3" s="230"/>
      <c r="HA3" s="230"/>
      <c r="HB3" s="230"/>
      <c r="HC3" s="230"/>
      <c r="HD3" s="230"/>
      <c r="HE3" s="230"/>
      <c r="HF3" s="231"/>
      <c r="HG3" s="229" t="s">
        <v>213</v>
      </c>
      <c r="HH3" s="230"/>
      <c r="HI3" s="230"/>
      <c r="HJ3" s="230"/>
      <c r="HK3" s="230"/>
      <c r="HL3" s="230"/>
      <c r="HM3" s="230"/>
      <c r="HN3" s="230"/>
      <c r="HO3" s="231"/>
      <c r="HP3" s="240" t="s">
        <v>227</v>
      </c>
      <c r="HQ3" s="240"/>
      <c r="HR3" s="240" t="s">
        <v>231</v>
      </c>
      <c r="HS3" s="240"/>
      <c r="HT3" s="214" t="s">
        <v>230</v>
      </c>
      <c r="HU3" s="215"/>
      <c r="HV3" s="215"/>
      <c r="HW3" s="216"/>
      <c r="HX3" s="240" t="s">
        <v>234</v>
      </c>
      <c r="HY3" s="240"/>
      <c r="HZ3" s="214" t="s">
        <v>235</v>
      </c>
      <c r="IA3" s="215"/>
      <c r="IB3" s="215"/>
      <c r="IC3" s="216"/>
      <c r="ID3" s="228" t="s">
        <v>198</v>
      </c>
      <c r="IE3" s="228"/>
      <c r="IF3" s="228"/>
      <c r="IG3" s="228"/>
      <c r="IH3" s="228"/>
      <c r="II3" s="228"/>
      <c r="IJ3" s="228"/>
      <c r="IK3" s="228"/>
      <c r="IL3" s="228"/>
      <c r="IM3" s="75"/>
      <c r="IN3" s="76"/>
      <c r="IO3" s="76"/>
      <c r="IP3" s="76"/>
      <c r="IQ3" s="76"/>
      <c r="IR3" s="77"/>
      <c r="IS3" s="62"/>
      <c r="IT3" s="62"/>
      <c r="IU3" s="62"/>
      <c r="IV3" s="62"/>
      <c r="IW3" s="62"/>
      <c r="IX3" s="62"/>
      <c r="IY3" s="62"/>
      <c r="IZ3" s="62"/>
      <c r="JA3" s="62"/>
      <c r="JB3" s="62"/>
      <c r="JC3" s="62"/>
      <c r="JD3" s="62"/>
      <c r="JE3" s="62"/>
      <c r="JF3" s="62"/>
      <c r="JG3" s="62"/>
      <c r="JH3" s="62"/>
      <c r="JI3" s="62"/>
      <c r="JJ3" s="62"/>
      <c r="JK3" s="62"/>
      <c r="JL3" s="62"/>
      <c r="JM3" s="62"/>
      <c r="JN3" s="62"/>
      <c r="JO3" s="62"/>
      <c r="JP3" s="62"/>
      <c r="JQ3" s="62"/>
      <c r="JR3" s="62"/>
      <c r="JS3" s="62"/>
      <c r="JT3" s="62"/>
      <c r="JU3" s="62"/>
      <c r="JV3" s="62"/>
      <c r="JW3" s="174" t="s">
        <v>242</v>
      </c>
      <c r="JX3" s="174"/>
      <c r="JY3" s="174"/>
      <c r="JZ3" s="174"/>
      <c r="KA3" s="174"/>
      <c r="KB3" s="174"/>
      <c r="KC3" s="174"/>
      <c r="KD3" s="174"/>
      <c r="KE3" s="174" t="s">
        <v>243</v>
      </c>
      <c r="KF3" s="174"/>
      <c r="KG3" s="174"/>
      <c r="KH3" s="174"/>
      <c r="KI3" s="174"/>
      <c r="KJ3" s="174"/>
      <c r="KK3" s="174"/>
      <c r="KL3" s="174"/>
      <c r="KM3" s="174"/>
      <c r="KN3" s="174"/>
      <c r="KO3" s="176" t="s">
        <v>245</v>
      </c>
      <c r="KP3" s="177"/>
      <c r="KQ3" s="176" t="s">
        <v>246</v>
      </c>
      <c r="KR3" s="177"/>
      <c r="KS3" s="168" t="s">
        <v>247</v>
      </c>
      <c r="KT3" s="168"/>
      <c r="KU3" s="168" t="s">
        <v>248</v>
      </c>
      <c r="KV3" s="168"/>
      <c r="KW3" s="184" t="s">
        <v>137</v>
      </c>
      <c r="KX3" s="236"/>
      <c r="KY3" s="236"/>
      <c r="KZ3" s="236"/>
      <c r="LA3" s="236"/>
      <c r="LB3" s="236"/>
      <c r="LC3" s="236"/>
      <c r="LD3" s="236"/>
      <c r="LE3" s="236"/>
      <c r="LF3" s="236"/>
      <c r="LG3" s="236"/>
      <c r="LH3" s="236"/>
      <c r="LI3" s="236"/>
      <c r="LJ3" s="236"/>
      <c r="LK3" s="237"/>
      <c r="LL3" s="222" t="s">
        <v>205</v>
      </c>
      <c r="LM3" s="226"/>
      <c r="LN3" s="226"/>
      <c r="LO3" s="226"/>
      <c r="LP3" s="226"/>
      <c r="LQ3" s="226"/>
      <c r="LR3" s="226"/>
      <c r="LS3" s="226"/>
      <c r="LT3" s="226"/>
      <c r="LU3" s="226"/>
      <c r="LV3" s="226"/>
      <c r="LW3" s="226"/>
      <c r="LX3" s="226"/>
      <c r="LY3" s="226"/>
      <c r="LZ3" s="227"/>
      <c r="MA3" s="219" t="s">
        <v>138</v>
      </c>
      <c r="MB3" s="219"/>
      <c r="MC3" s="219"/>
      <c r="MD3" s="219"/>
      <c r="ME3" s="219"/>
      <c r="MF3" s="219"/>
      <c r="MG3" s="219"/>
      <c r="MH3" s="219"/>
      <c r="MI3" s="219"/>
      <c r="MJ3" s="219"/>
      <c r="MK3" s="219"/>
      <c r="ML3" s="219"/>
      <c r="MM3" s="219"/>
      <c r="MN3" s="219"/>
      <c r="MO3" s="219"/>
      <c r="MP3" s="219" t="s">
        <v>143</v>
      </c>
      <c r="MQ3" s="219"/>
      <c r="MR3" s="219"/>
      <c r="MS3" s="219"/>
      <c r="MT3" s="219"/>
      <c r="MU3" s="219"/>
      <c r="MV3" s="219"/>
      <c r="MW3" s="219"/>
      <c r="MX3" s="219"/>
      <c r="MY3" s="219"/>
      <c r="MZ3" s="219"/>
      <c r="NA3" s="219"/>
      <c r="NB3" s="219"/>
      <c r="NC3" s="219"/>
      <c r="ND3" s="220"/>
      <c r="NE3" s="69"/>
      <c r="NF3" s="70"/>
      <c r="NG3" s="70"/>
      <c r="NH3" s="70"/>
      <c r="NI3" s="70"/>
      <c r="NJ3" s="70"/>
      <c r="NK3" s="70"/>
      <c r="NL3" s="70"/>
      <c r="NM3" s="70"/>
      <c r="NN3" s="70"/>
      <c r="NO3" s="70"/>
      <c r="NP3" s="70"/>
      <c r="NQ3" s="70"/>
      <c r="NR3" s="70"/>
      <c r="NS3" s="70"/>
      <c r="NT3" s="70"/>
      <c r="NU3" s="70"/>
      <c r="NV3" s="70"/>
      <c r="NW3" s="70"/>
      <c r="NX3" s="70"/>
      <c r="NY3" s="70"/>
      <c r="NZ3" s="70"/>
      <c r="OA3" s="70"/>
      <c r="OB3" s="70"/>
      <c r="OC3" s="70"/>
      <c r="OD3" s="70"/>
      <c r="OE3" s="71"/>
    </row>
    <row r="4" spans="2:395" s="58" customFormat="1" ht="30" customHeight="1" x14ac:dyDescent="0.2">
      <c r="B4" s="167"/>
      <c r="C4" s="167"/>
      <c r="D4" s="167"/>
      <c r="E4" s="167"/>
      <c r="F4" s="213"/>
      <c r="G4" s="167"/>
      <c r="H4" s="167"/>
      <c r="I4" s="167"/>
      <c r="J4" s="167" t="s">
        <v>5</v>
      </c>
      <c r="K4" s="167"/>
      <c r="L4" s="167" t="s">
        <v>6</v>
      </c>
      <c r="M4" s="167"/>
      <c r="N4" s="167" t="s">
        <v>7</v>
      </c>
      <c r="O4" s="167"/>
      <c r="P4" s="167" t="s">
        <v>157</v>
      </c>
      <c r="Q4" s="167"/>
      <c r="R4" s="167"/>
      <c r="S4" s="167"/>
      <c r="T4" s="167" t="s">
        <v>159</v>
      </c>
      <c r="U4" s="167"/>
      <c r="V4" s="167" t="s">
        <v>160</v>
      </c>
      <c r="W4" s="167"/>
      <c r="X4" s="167" t="s">
        <v>11</v>
      </c>
      <c r="Y4" s="167"/>
      <c r="Z4" s="167" t="s">
        <v>6</v>
      </c>
      <c r="AA4" s="167"/>
      <c r="AB4" s="167" t="s">
        <v>14</v>
      </c>
      <c r="AC4" s="167"/>
      <c r="AD4" s="167" t="s">
        <v>15</v>
      </c>
      <c r="AE4" s="167"/>
      <c r="AF4" s="167" t="s">
        <v>16</v>
      </c>
      <c r="AG4" s="167"/>
      <c r="AH4" s="167" t="s">
        <v>18</v>
      </c>
      <c r="AI4" s="167"/>
      <c r="AJ4" s="167" t="s">
        <v>16</v>
      </c>
      <c r="AK4" s="167"/>
      <c r="AL4" s="167"/>
      <c r="AM4" s="167"/>
      <c r="AN4" s="167" t="s">
        <v>162</v>
      </c>
      <c r="AO4" s="167"/>
      <c r="AP4" s="167" t="s">
        <v>21</v>
      </c>
      <c r="AQ4" s="167"/>
      <c r="AR4" s="167" t="s">
        <v>23</v>
      </c>
      <c r="AS4" s="167"/>
      <c r="AT4" s="167" t="s">
        <v>24</v>
      </c>
      <c r="AU4" s="167"/>
      <c r="AV4" s="167" t="s">
        <v>25</v>
      </c>
      <c r="AW4" s="167"/>
      <c r="AX4" s="167" t="s">
        <v>164</v>
      </c>
      <c r="AY4" s="167"/>
      <c r="AZ4" s="167" t="s">
        <v>21</v>
      </c>
      <c r="BA4" s="167"/>
      <c r="BB4" s="167" t="s">
        <v>165</v>
      </c>
      <c r="BC4" s="167"/>
      <c r="BD4" s="167" t="s">
        <v>166</v>
      </c>
      <c r="BE4" s="167"/>
      <c r="BF4" s="167" t="s">
        <v>28</v>
      </c>
      <c r="BG4" s="167"/>
      <c r="BH4" s="167" t="s">
        <v>29</v>
      </c>
      <c r="BI4" s="167"/>
      <c r="BJ4" s="167" t="s">
        <v>168</v>
      </c>
      <c r="BK4" s="167"/>
      <c r="BL4" s="167" t="s">
        <v>30</v>
      </c>
      <c r="BM4" s="167"/>
      <c r="BN4" s="167" t="s">
        <v>169</v>
      </c>
      <c r="BO4" s="167"/>
      <c r="BP4" s="167" t="s">
        <v>164</v>
      </c>
      <c r="BQ4" s="167"/>
      <c r="BR4" s="167" t="s">
        <v>21</v>
      </c>
      <c r="BS4" s="167"/>
      <c r="BT4" s="167" t="s">
        <v>164</v>
      </c>
      <c r="BU4" s="167"/>
      <c r="BV4" s="167" t="s">
        <v>21</v>
      </c>
      <c r="BW4" s="167"/>
      <c r="BX4" s="167" t="s">
        <v>172</v>
      </c>
      <c r="BY4" s="167"/>
      <c r="BZ4" s="167" t="s">
        <v>173</v>
      </c>
      <c r="CA4" s="167"/>
      <c r="CB4" s="225"/>
      <c r="CC4" s="178"/>
      <c r="CD4" s="179"/>
      <c r="CE4" s="179"/>
      <c r="CF4" s="179"/>
      <c r="CG4" s="179"/>
      <c r="CH4" s="179"/>
      <c r="CI4" s="179"/>
      <c r="CJ4" s="179"/>
      <c r="CK4" s="179"/>
      <c r="CL4" s="203"/>
      <c r="CM4" s="178"/>
      <c r="CN4" s="179"/>
      <c r="CO4" s="179"/>
      <c r="CP4" s="179"/>
      <c r="CQ4" s="179"/>
      <c r="CR4" s="179"/>
      <c r="CS4" s="179"/>
      <c r="CT4" s="179"/>
      <c r="CU4" s="179"/>
      <c r="CV4" s="203"/>
      <c r="CW4" s="178"/>
      <c r="CX4" s="179"/>
      <c r="CY4" s="179"/>
      <c r="CZ4" s="179"/>
      <c r="DA4" s="179"/>
      <c r="DB4" s="179"/>
      <c r="DC4" s="179"/>
      <c r="DD4" s="203"/>
      <c r="DE4" s="210"/>
      <c r="DF4" s="211"/>
      <c r="DG4" s="211"/>
      <c r="DH4" s="211"/>
      <c r="DI4" s="211"/>
      <c r="DJ4" s="211"/>
      <c r="DK4" s="211"/>
      <c r="DL4" s="211"/>
      <c r="DM4" s="212"/>
      <c r="DN4" s="183"/>
      <c r="DO4" s="183"/>
      <c r="DP4" s="183"/>
      <c r="DQ4" s="183"/>
      <c r="DR4" s="183"/>
      <c r="DS4" s="183"/>
      <c r="DT4" s="183"/>
      <c r="DU4" s="183"/>
      <c r="DV4" s="183"/>
      <c r="DW4" s="183"/>
      <c r="DX4" s="183"/>
      <c r="DY4" s="183"/>
      <c r="DZ4" s="183"/>
      <c r="EA4" s="183"/>
      <c r="EB4" s="183"/>
      <c r="EC4" s="183"/>
      <c r="ED4" s="183"/>
      <c r="EE4" s="183"/>
      <c r="EF4" s="183"/>
      <c r="EG4" s="183"/>
      <c r="EH4" s="183"/>
      <c r="EI4" s="183"/>
      <c r="EJ4" s="183"/>
      <c r="EK4" s="183"/>
      <c r="EL4" s="183"/>
      <c r="EM4" s="183"/>
      <c r="EN4" s="183"/>
      <c r="EO4" s="183"/>
      <c r="EP4" s="183"/>
      <c r="EQ4" s="183"/>
      <c r="ER4" s="183"/>
      <c r="ES4" s="184"/>
      <c r="ET4" s="182"/>
      <c r="EU4" s="183"/>
      <c r="EV4" s="196"/>
      <c r="EW4" s="197"/>
      <c r="EX4" s="197"/>
      <c r="EY4" s="197"/>
      <c r="EZ4" s="197"/>
      <c r="FA4" s="197"/>
      <c r="FB4" s="197"/>
      <c r="FC4" s="197"/>
      <c r="FD4" s="197"/>
      <c r="FE4" s="197"/>
      <c r="FF4" s="198"/>
      <c r="FG4" s="189"/>
      <c r="FH4" s="189"/>
      <c r="FI4" s="187" t="s">
        <v>67</v>
      </c>
      <c r="FJ4" s="187"/>
      <c r="FK4" s="187"/>
      <c r="FL4" s="187" t="s">
        <v>68</v>
      </c>
      <c r="FM4" s="187"/>
      <c r="FN4" s="187"/>
      <c r="FO4" s="187" t="s">
        <v>187</v>
      </c>
      <c r="FP4" s="187"/>
      <c r="FQ4" s="187"/>
      <c r="FR4" s="173" t="s">
        <v>193</v>
      </c>
      <c r="FS4" s="173"/>
      <c r="FT4" s="173"/>
      <c r="FU4" s="173" t="s">
        <v>194</v>
      </c>
      <c r="FV4" s="173"/>
      <c r="FW4" s="173"/>
      <c r="FX4" s="62"/>
      <c r="FY4" s="62"/>
      <c r="FZ4" s="62"/>
      <c r="GA4" s="62"/>
      <c r="GB4" s="62"/>
      <c r="GC4" s="62"/>
      <c r="GD4" s="62"/>
      <c r="GE4" s="62"/>
      <c r="GF4" s="62"/>
      <c r="GG4" s="62"/>
      <c r="GH4" s="62"/>
      <c r="GI4" s="189"/>
      <c r="GJ4" s="189"/>
      <c r="GK4" s="180" t="s">
        <v>71</v>
      </c>
      <c r="GL4" s="180"/>
      <c r="GM4" s="180"/>
      <c r="GN4" s="180"/>
      <c r="GO4" s="180" t="s">
        <v>72</v>
      </c>
      <c r="GP4" s="180"/>
      <c r="GQ4" s="180"/>
      <c r="GR4" s="180"/>
      <c r="GS4" s="180" t="s">
        <v>195</v>
      </c>
      <c r="GT4" s="180"/>
      <c r="GU4" s="180"/>
      <c r="GV4" s="180"/>
      <c r="GW4" s="180"/>
      <c r="GX4" s="232"/>
      <c r="GY4" s="233"/>
      <c r="GZ4" s="233"/>
      <c r="HA4" s="233"/>
      <c r="HB4" s="233"/>
      <c r="HC4" s="233"/>
      <c r="HD4" s="233"/>
      <c r="HE4" s="233"/>
      <c r="HF4" s="234"/>
      <c r="HG4" s="232"/>
      <c r="HH4" s="233"/>
      <c r="HI4" s="233"/>
      <c r="HJ4" s="233"/>
      <c r="HK4" s="233"/>
      <c r="HL4" s="233"/>
      <c r="HM4" s="233"/>
      <c r="HN4" s="233"/>
      <c r="HO4" s="234"/>
      <c r="HP4" s="240" t="s">
        <v>76</v>
      </c>
      <c r="HQ4" s="240"/>
      <c r="HR4" s="240"/>
      <c r="HS4" s="240"/>
      <c r="HT4" s="214" t="s">
        <v>78</v>
      </c>
      <c r="HU4" s="215"/>
      <c r="HV4" s="215"/>
      <c r="HW4" s="216"/>
      <c r="HX4" s="240" t="s">
        <v>76</v>
      </c>
      <c r="HY4" s="240"/>
      <c r="HZ4" s="240"/>
      <c r="IA4" s="240"/>
      <c r="IB4" s="240"/>
      <c r="IC4" s="240"/>
      <c r="ID4" s="62"/>
      <c r="IE4" s="62"/>
      <c r="IF4" s="62"/>
      <c r="IG4" s="62"/>
      <c r="IH4" s="62"/>
      <c r="II4" s="62"/>
      <c r="IJ4" s="62"/>
      <c r="IK4" s="62"/>
      <c r="IL4" s="62"/>
      <c r="IM4" s="173" t="s">
        <v>237</v>
      </c>
      <c r="IN4" s="173"/>
      <c r="IO4" s="173" t="s">
        <v>238</v>
      </c>
      <c r="IP4" s="173"/>
      <c r="IQ4" s="173"/>
      <c r="IR4" s="173"/>
      <c r="IS4" s="217" t="s">
        <v>199</v>
      </c>
      <c r="IT4" s="217"/>
      <c r="IU4" s="217"/>
      <c r="IV4" s="217"/>
      <c r="IW4" s="217"/>
      <c r="IX4" s="217"/>
      <c r="IY4" s="217"/>
      <c r="IZ4" s="217"/>
      <c r="JA4" s="217"/>
      <c r="JB4" s="217"/>
      <c r="JC4" s="217" t="s">
        <v>200</v>
      </c>
      <c r="JD4" s="217"/>
      <c r="JE4" s="217"/>
      <c r="JF4" s="217"/>
      <c r="JG4" s="217"/>
      <c r="JH4" s="217"/>
      <c r="JI4" s="217"/>
      <c r="JJ4" s="217"/>
      <c r="JK4" s="217"/>
      <c r="JL4" s="217"/>
      <c r="JM4" s="217" t="s">
        <v>204</v>
      </c>
      <c r="JN4" s="217"/>
      <c r="JO4" s="217"/>
      <c r="JP4" s="217"/>
      <c r="JQ4" s="217"/>
      <c r="JR4" s="217"/>
      <c r="JS4" s="217"/>
      <c r="JT4" s="217"/>
      <c r="JU4" s="217"/>
      <c r="JV4" s="222"/>
      <c r="JW4" s="174"/>
      <c r="JX4" s="174"/>
      <c r="JY4" s="174"/>
      <c r="JZ4" s="174"/>
      <c r="KA4" s="174"/>
      <c r="KB4" s="174"/>
      <c r="KC4" s="174"/>
      <c r="KD4" s="174"/>
      <c r="KE4" s="174"/>
      <c r="KF4" s="174"/>
      <c r="KG4" s="174"/>
      <c r="KH4" s="174"/>
      <c r="KI4" s="174"/>
      <c r="KJ4" s="174"/>
      <c r="KK4" s="174"/>
      <c r="KL4" s="174"/>
      <c r="KM4" s="174"/>
      <c r="KN4" s="174"/>
      <c r="KO4" s="178"/>
      <c r="KP4" s="179"/>
      <c r="KQ4" s="178"/>
      <c r="KR4" s="179"/>
      <c r="KS4" s="169"/>
      <c r="KT4" s="169"/>
      <c r="KU4" s="169"/>
      <c r="KV4" s="169"/>
      <c r="KW4" s="80"/>
      <c r="KX4" s="62"/>
      <c r="KY4" s="62"/>
      <c r="KZ4" s="62"/>
      <c r="LA4" s="62"/>
      <c r="LB4" s="62"/>
      <c r="LC4" s="62"/>
      <c r="LD4" s="62"/>
      <c r="LE4" s="62"/>
      <c r="LF4" s="62"/>
      <c r="LG4" s="62"/>
      <c r="LH4" s="222" t="s">
        <v>206</v>
      </c>
      <c r="LI4" s="226"/>
      <c r="LJ4" s="226"/>
      <c r="LK4" s="227"/>
      <c r="LL4" s="62"/>
      <c r="LM4" s="62"/>
      <c r="LN4" s="62"/>
      <c r="LO4" s="62"/>
      <c r="LP4" s="62"/>
      <c r="LQ4" s="62"/>
      <c r="LR4" s="62"/>
      <c r="LS4" s="62"/>
      <c r="LT4" s="62"/>
      <c r="LU4" s="62"/>
      <c r="LV4" s="62"/>
      <c r="LW4" s="222" t="s">
        <v>206</v>
      </c>
      <c r="LX4" s="226"/>
      <c r="LY4" s="226"/>
      <c r="LZ4" s="227"/>
      <c r="MA4" s="62"/>
      <c r="MB4" s="62"/>
      <c r="MC4" s="62"/>
      <c r="MD4" s="62"/>
      <c r="ME4" s="62"/>
      <c r="MF4" s="62"/>
      <c r="MG4" s="62"/>
      <c r="MH4" s="62"/>
      <c r="MI4" s="62"/>
      <c r="MJ4" s="62"/>
      <c r="MK4" s="62"/>
      <c r="ML4" s="221" t="s">
        <v>206</v>
      </c>
      <c r="MM4" s="221"/>
      <c r="MN4" s="221"/>
      <c r="MO4" s="221"/>
      <c r="MP4" s="67"/>
      <c r="MQ4" s="67"/>
      <c r="MR4" s="67"/>
      <c r="MS4" s="67"/>
      <c r="MT4" s="67"/>
      <c r="MU4" s="67"/>
      <c r="MV4" s="67"/>
      <c r="MW4" s="67"/>
      <c r="MX4" s="67"/>
      <c r="MY4" s="67"/>
      <c r="MZ4" s="67"/>
      <c r="NA4" s="221" t="s">
        <v>206</v>
      </c>
      <c r="NB4" s="217"/>
      <c r="NC4" s="217"/>
      <c r="ND4" s="222"/>
      <c r="NE4" s="217" t="s">
        <v>34</v>
      </c>
      <c r="NF4" s="217"/>
      <c r="NG4" s="217"/>
      <c r="NH4" s="217"/>
      <c r="NI4" s="217"/>
      <c r="NJ4" s="217"/>
      <c r="NK4" s="217"/>
      <c r="NL4" s="217"/>
      <c r="NM4" s="217"/>
      <c r="NN4" s="217" t="s">
        <v>35</v>
      </c>
      <c r="NO4" s="217"/>
      <c r="NP4" s="217"/>
      <c r="NQ4" s="217"/>
      <c r="NR4" s="217"/>
      <c r="NS4" s="217"/>
      <c r="NT4" s="217"/>
      <c r="NU4" s="217"/>
      <c r="NV4" s="217"/>
      <c r="NW4" s="217" t="s">
        <v>77</v>
      </c>
      <c r="NX4" s="217"/>
      <c r="NY4" s="217"/>
      <c r="NZ4" s="217"/>
      <c r="OA4" s="217"/>
      <c r="OB4" s="217"/>
      <c r="OC4" s="217"/>
      <c r="OD4" s="217"/>
      <c r="OE4" s="217"/>
    </row>
    <row r="5" spans="2:395" s="59" customFormat="1" ht="43.5" customHeight="1" x14ac:dyDescent="0.2">
      <c r="B5" s="167"/>
      <c r="C5" s="167"/>
      <c r="D5" s="167"/>
      <c r="E5" s="167"/>
      <c r="F5" s="96" t="s">
        <v>175</v>
      </c>
      <c r="G5" s="60" t="s">
        <v>176</v>
      </c>
      <c r="H5" s="60" t="s">
        <v>175</v>
      </c>
      <c r="I5" s="60" t="s">
        <v>176</v>
      </c>
      <c r="J5" s="60" t="s">
        <v>175</v>
      </c>
      <c r="K5" s="60" t="s">
        <v>176</v>
      </c>
      <c r="L5" s="60" t="s">
        <v>175</v>
      </c>
      <c r="M5" s="60" t="s">
        <v>176</v>
      </c>
      <c r="N5" s="60" t="s">
        <v>175</v>
      </c>
      <c r="O5" s="60" t="s">
        <v>176</v>
      </c>
      <c r="P5" s="60" t="s">
        <v>175</v>
      </c>
      <c r="Q5" s="60" t="s">
        <v>176</v>
      </c>
      <c r="R5" s="60" t="s">
        <v>175</v>
      </c>
      <c r="S5" s="60" t="s">
        <v>176</v>
      </c>
      <c r="T5" s="60" t="s">
        <v>175</v>
      </c>
      <c r="U5" s="60" t="s">
        <v>176</v>
      </c>
      <c r="V5" s="60" t="s">
        <v>175</v>
      </c>
      <c r="W5" s="60" t="s">
        <v>176</v>
      </c>
      <c r="X5" s="60" t="s">
        <v>175</v>
      </c>
      <c r="Y5" s="60" t="s">
        <v>176</v>
      </c>
      <c r="Z5" s="60" t="s">
        <v>175</v>
      </c>
      <c r="AA5" s="60" t="s">
        <v>176</v>
      </c>
      <c r="AB5" s="60" t="s">
        <v>175</v>
      </c>
      <c r="AC5" s="60" t="s">
        <v>176</v>
      </c>
      <c r="AD5" s="60" t="s">
        <v>175</v>
      </c>
      <c r="AE5" s="60" t="s">
        <v>176</v>
      </c>
      <c r="AF5" s="60" t="s">
        <v>175</v>
      </c>
      <c r="AG5" s="60" t="s">
        <v>176</v>
      </c>
      <c r="AH5" s="60" t="s">
        <v>175</v>
      </c>
      <c r="AI5" s="60" t="s">
        <v>176</v>
      </c>
      <c r="AJ5" s="60" t="s">
        <v>175</v>
      </c>
      <c r="AK5" s="60" t="s">
        <v>176</v>
      </c>
      <c r="AL5" s="60" t="s">
        <v>175</v>
      </c>
      <c r="AM5" s="60" t="s">
        <v>176</v>
      </c>
      <c r="AN5" s="60" t="s">
        <v>175</v>
      </c>
      <c r="AO5" s="60" t="s">
        <v>176</v>
      </c>
      <c r="AP5" s="60" t="s">
        <v>175</v>
      </c>
      <c r="AQ5" s="60" t="s">
        <v>176</v>
      </c>
      <c r="AR5" s="60" t="s">
        <v>175</v>
      </c>
      <c r="AS5" s="60" t="s">
        <v>176</v>
      </c>
      <c r="AT5" s="60" t="s">
        <v>175</v>
      </c>
      <c r="AU5" s="60" t="s">
        <v>176</v>
      </c>
      <c r="AV5" s="60" t="s">
        <v>175</v>
      </c>
      <c r="AW5" s="60" t="s">
        <v>176</v>
      </c>
      <c r="AX5" s="60" t="s">
        <v>175</v>
      </c>
      <c r="AY5" s="60" t="s">
        <v>176</v>
      </c>
      <c r="AZ5" s="60" t="s">
        <v>175</v>
      </c>
      <c r="BA5" s="60" t="s">
        <v>176</v>
      </c>
      <c r="BB5" s="60" t="s">
        <v>175</v>
      </c>
      <c r="BC5" s="60" t="s">
        <v>176</v>
      </c>
      <c r="BD5" s="60" t="s">
        <v>175</v>
      </c>
      <c r="BE5" s="60" t="s">
        <v>176</v>
      </c>
      <c r="BF5" s="60" t="s">
        <v>175</v>
      </c>
      <c r="BG5" s="60" t="s">
        <v>176</v>
      </c>
      <c r="BH5" s="60" t="s">
        <v>175</v>
      </c>
      <c r="BI5" s="60" t="s">
        <v>176</v>
      </c>
      <c r="BJ5" s="60" t="s">
        <v>175</v>
      </c>
      <c r="BK5" s="60" t="s">
        <v>176</v>
      </c>
      <c r="BL5" s="60" t="s">
        <v>175</v>
      </c>
      <c r="BM5" s="60" t="s">
        <v>176</v>
      </c>
      <c r="BN5" s="60" t="s">
        <v>175</v>
      </c>
      <c r="BO5" s="60" t="s">
        <v>176</v>
      </c>
      <c r="BP5" s="60" t="s">
        <v>175</v>
      </c>
      <c r="BQ5" s="60" t="s">
        <v>176</v>
      </c>
      <c r="BR5" s="60" t="s">
        <v>175</v>
      </c>
      <c r="BS5" s="60" t="s">
        <v>176</v>
      </c>
      <c r="BT5" s="60" t="s">
        <v>175</v>
      </c>
      <c r="BU5" s="60" t="s">
        <v>176</v>
      </c>
      <c r="BV5" s="60" t="s">
        <v>175</v>
      </c>
      <c r="BW5" s="60" t="s">
        <v>176</v>
      </c>
      <c r="BX5" s="60" t="s">
        <v>175</v>
      </c>
      <c r="BY5" s="60" t="s">
        <v>176</v>
      </c>
      <c r="BZ5" s="60" t="s">
        <v>175</v>
      </c>
      <c r="CA5" s="60" t="s">
        <v>176</v>
      </c>
      <c r="CB5" s="60" t="s">
        <v>176</v>
      </c>
      <c r="CC5" s="63" t="s">
        <v>36</v>
      </c>
      <c r="CD5" s="63" t="s">
        <v>37</v>
      </c>
      <c r="CE5" s="63" t="s">
        <v>38</v>
      </c>
      <c r="CF5" s="63" t="s">
        <v>178</v>
      </c>
      <c r="CG5" s="63" t="s">
        <v>177</v>
      </c>
      <c r="CH5" s="63" t="s">
        <v>179</v>
      </c>
      <c r="CI5" s="63" t="s">
        <v>180</v>
      </c>
      <c r="CJ5" s="63" t="s">
        <v>42</v>
      </c>
      <c r="CK5" s="63" t="s">
        <v>175</v>
      </c>
      <c r="CL5" s="63" t="s">
        <v>44</v>
      </c>
      <c r="CM5" s="63" t="s">
        <v>36</v>
      </c>
      <c r="CN5" s="63" t="s">
        <v>37</v>
      </c>
      <c r="CO5" s="63" t="s">
        <v>38</v>
      </c>
      <c r="CP5" s="63" t="s">
        <v>178</v>
      </c>
      <c r="CQ5" s="63" t="s">
        <v>177</v>
      </c>
      <c r="CR5" s="63" t="s">
        <v>179</v>
      </c>
      <c r="CS5" s="63" t="s">
        <v>180</v>
      </c>
      <c r="CT5" s="63" t="s">
        <v>42</v>
      </c>
      <c r="CU5" s="63" t="s">
        <v>175</v>
      </c>
      <c r="CV5" s="63" t="s">
        <v>44</v>
      </c>
      <c r="CW5" s="63" t="s">
        <v>38</v>
      </c>
      <c r="CX5" s="63" t="s">
        <v>222</v>
      </c>
      <c r="CY5" s="63" t="s">
        <v>177</v>
      </c>
      <c r="CZ5" s="63" t="s">
        <v>192</v>
      </c>
      <c r="DA5" s="63" t="s">
        <v>180</v>
      </c>
      <c r="DB5" s="63" t="s">
        <v>42</v>
      </c>
      <c r="DC5" s="63" t="s">
        <v>175</v>
      </c>
      <c r="DD5" s="63" t="s">
        <v>223</v>
      </c>
      <c r="DE5" s="63" t="s">
        <v>38</v>
      </c>
      <c r="DF5" s="63" t="s">
        <v>178</v>
      </c>
      <c r="DG5" s="63" t="s">
        <v>177</v>
      </c>
      <c r="DH5" s="63" t="s">
        <v>179</v>
      </c>
      <c r="DI5" s="63" t="s">
        <v>180</v>
      </c>
      <c r="DJ5" s="63" t="s">
        <v>42</v>
      </c>
      <c r="DK5" s="63" t="s">
        <v>196</v>
      </c>
      <c r="DL5" s="63" t="s">
        <v>175</v>
      </c>
      <c r="DM5" s="63" t="s">
        <v>44</v>
      </c>
      <c r="DN5" s="63" t="s">
        <v>38</v>
      </c>
      <c r="DO5" s="63" t="s">
        <v>178</v>
      </c>
      <c r="DP5" s="63" t="s">
        <v>177</v>
      </c>
      <c r="DQ5" s="63" t="s">
        <v>179</v>
      </c>
      <c r="DR5" s="63" t="s">
        <v>180</v>
      </c>
      <c r="DS5" s="63" t="s">
        <v>42</v>
      </c>
      <c r="DT5" s="63" t="s">
        <v>175</v>
      </c>
      <c r="DU5" s="63" t="s">
        <v>44</v>
      </c>
      <c r="DV5" s="63" t="s">
        <v>38</v>
      </c>
      <c r="DW5" s="63" t="s">
        <v>178</v>
      </c>
      <c r="DX5" s="63" t="s">
        <v>177</v>
      </c>
      <c r="DY5" s="63" t="s">
        <v>179</v>
      </c>
      <c r="DZ5" s="63" t="s">
        <v>180</v>
      </c>
      <c r="EA5" s="63" t="s">
        <v>42</v>
      </c>
      <c r="EB5" s="63" t="s">
        <v>175</v>
      </c>
      <c r="EC5" s="63" t="s">
        <v>44</v>
      </c>
      <c r="ED5" s="63" t="s">
        <v>38</v>
      </c>
      <c r="EE5" s="63" t="s">
        <v>178</v>
      </c>
      <c r="EF5" s="63" t="s">
        <v>177</v>
      </c>
      <c r="EG5" s="63" t="s">
        <v>179</v>
      </c>
      <c r="EH5" s="63" t="s">
        <v>180</v>
      </c>
      <c r="EI5" s="63" t="s">
        <v>42</v>
      </c>
      <c r="EJ5" s="63" t="s">
        <v>175</v>
      </c>
      <c r="EK5" s="63" t="s">
        <v>44</v>
      </c>
      <c r="EL5" s="63" t="s">
        <v>38</v>
      </c>
      <c r="EM5" s="63" t="s">
        <v>178</v>
      </c>
      <c r="EN5" s="63" t="s">
        <v>177</v>
      </c>
      <c r="EO5" s="63" t="s">
        <v>179</v>
      </c>
      <c r="EP5" s="63" t="s">
        <v>180</v>
      </c>
      <c r="EQ5" s="63" t="s">
        <v>42</v>
      </c>
      <c r="ER5" s="63" t="s">
        <v>175</v>
      </c>
      <c r="ES5" s="64" t="s">
        <v>44</v>
      </c>
      <c r="ET5" s="65" t="s">
        <v>175</v>
      </c>
      <c r="EU5" s="63" t="s">
        <v>44</v>
      </c>
      <c r="EV5" s="66" t="s">
        <v>57</v>
      </c>
      <c r="EW5" s="63" t="s">
        <v>183</v>
      </c>
      <c r="EX5" s="63" t="s">
        <v>184</v>
      </c>
      <c r="EY5" s="63" t="s">
        <v>60</v>
      </c>
      <c r="EZ5" s="63" t="s">
        <v>61</v>
      </c>
      <c r="FA5" s="63" t="s">
        <v>42</v>
      </c>
      <c r="FB5" s="63" t="s">
        <v>62</v>
      </c>
      <c r="FC5" s="63" t="s">
        <v>44</v>
      </c>
      <c r="FD5" s="63" t="s">
        <v>63</v>
      </c>
      <c r="FE5" s="63" t="s">
        <v>209</v>
      </c>
      <c r="FF5" s="63" t="s">
        <v>210</v>
      </c>
      <c r="FG5" s="83" t="s">
        <v>64</v>
      </c>
      <c r="FH5" s="83" t="s">
        <v>65</v>
      </c>
      <c r="FI5" s="83" t="s">
        <v>144</v>
      </c>
      <c r="FJ5" s="83" t="s">
        <v>69</v>
      </c>
      <c r="FK5" s="83" t="s">
        <v>145</v>
      </c>
      <c r="FL5" s="83" t="s">
        <v>144</v>
      </c>
      <c r="FM5" s="83" t="s">
        <v>69</v>
      </c>
      <c r="FN5" s="83" t="s">
        <v>145</v>
      </c>
      <c r="FO5" s="83" t="s">
        <v>146</v>
      </c>
      <c r="FP5" s="83" t="s">
        <v>69</v>
      </c>
      <c r="FQ5" s="83" t="s">
        <v>145</v>
      </c>
      <c r="FR5" s="83" t="s">
        <v>146</v>
      </c>
      <c r="FS5" s="83" t="s">
        <v>69</v>
      </c>
      <c r="FT5" s="83" t="s">
        <v>145</v>
      </c>
      <c r="FU5" s="83" t="s">
        <v>146</v>
      </c>
      <c r="FV5" s="83" t="s">
        <v>69</v>
      </c>
      <c r="FW5" s="83" t="s">
        <v>145</v>
      </c>
      <c r="FX5" s="83" t="s">
        <v>57</v>
      </c>
      <c r="FY5" s="83" t="s">
        <v>58</v>
      </c>
      <c r="FZ5" s="85" t="s">
        <v>59</v>
      </c>
      <c r="GA5" s="85" t="s">
        <v>60</v>
      </c>
      <c r="GB5" s="85" t="s">
        <v>61</v>
      </c>
      <c r="GC5" s="85" t="s">
        <v>42</v>
      </c>
      <c r="GD5" s="85" t="s">
        <v>62</v>
      </c>
      <c r="GE5" s="85" t="s">
        <v>44</v>
      </c>
      <c r="GF5" s="88" t="s">
        <v>63</v>
      </c>
      <c r="GG5" s="88" t="s">
        <v>211</v>
      </c>
      <c r="GH5" s="88" t="s">
        <v>212</v>
      </c>
      <c r="GI5" s="83" t="s">
        <v>64</v>
      </c>
      <c r="GJ5" s="83" t="s">
        <v>65</v>
      </c>
      <c r="GK5" s="83" t="s">
        <v>144</v>
      </c>
      <c r="GL5" s="83" t="s">
        <v>69</v>
      </c>
      <c r="GM5" s="83" t="s">
        <v>70</v>
      </c>
      <c r="GN5" s="83" t="s">
        <v>145</v>
      </c>
      <c r="GO5" s="83" t="s">
        <v>144</v>
      </c>
      <c r="GP5" s="83" t="s">
        <v>69</v>
      </c>
      <c r="GQ5" s="83" t="s">
        <v>70</v>
      </c>
      <c r="GR5" s="83" t="s">
        <v>145</v>
      </c>
      <c r="GS5" s="83" t="s">
        <v>144</v>
      </c>
      <c r="GT5" s="83" t="s">
        <v>69</v>
      </c>
      <c r="GU5" s="83" t="s">
        <v>70</v>
      </c>
      <c r="GV5" s="83" t="s">
        <v>145</v>
      </c>
      <c r="GW5" s="89" t="s">
        <v>73</v>
      </c>
      <c r="GX5" s="90" t="s">
        <v>75</v>
      </c>
      <c r="GY5" s="84" t="s">
        <v>38</v>
      </c>
      <c r="GZ5" s="84" t="s">
        <v>39</v>
      </c>
      <c r="HA5" s="84" t="s">
        <v>40</v>
      </c>
      <c r="HB5" s="84" t="s">
        <v>192</v>
      </c>
      <c r="HC5" s="84" t="s">
        <v>180</v>
      </c>
      <c r="HD5" s="84" t="s">
        <v>42</v>
      </c>
      <c r="HE5" s="84" t="s">
        <v>175</v>
      </c>
      <c r="HF5" s="91" t="s">
        <v>176</v>
      </c>
      <c r="HG5" s="84" t="s">
        <v>38</v>
      </c>
      <c r="HH5" s="84" t="s">
        <v>214</v>
      </c>
      <c r="HI5" s="84" t="s">
        <v>177</v>
      </c>
      <c r="HJ5" s="84" t="s">
        <v>192</v>
      </c>
      <c r="HK5" s="84" t="s">
        <v>180</v>
      </c>
      <c r="HL5" s="84" t="s">
        <v>42</v>
      </c>
      <c r="HM5" s="84" t="s">
        <v>55</v>
      </c>
      <c r="HN5" s="84" t="s">
        <v>43</v>
      </c>
      <c r="HO5" s="84" t="s">
        <v>215</v>
      </c>
      <c r="HP5" s="87" t="s">
        <v>228</v>
      </c>
      <c r="HQ5" s="87" t="s">
        <v>229</v>
      </c>
      <c r="HR5" s="87" t="s">
        <v>228</v>
      </c>
      <c r="HS5" s="87" t="s">
        <v>229</v>
      </c>
      <c r="HT5" s="87" t="s">
        <v>42</v>
      </c>
      <c r="HU5" s="87" t="s">
        <v>232</v>
      </c>
      <c r="HV5" s="87" t="s">
        <v>228</v>
      </c>
      <c r="HW5" s="87" t="s">
        <v>229</v>
      </c>
      <c r="HX5" s="84" t="s">
        <v>228</v>
      </c>
      <c r="HY5" s="87" t="s">
        <v>229</v>
      </c>
      <c r="HZ5" s="87" t="s">
        <v>42</v>
      </c>
      <c r="IA5" s="87" t="s">
        <v>232</v>
      </c>
      <c r="IB5" s="87" t="s">
        <v>228</v>
      </c>
      <c r="IC5" s="87" t="s">
        <v>229</v>
      </c>
      <c r="ID5" s="92" t="s">
        <v>75</v>
      </c>
      <c r="IE5" s="84" t="s">
        <v>38</v>
      </c>
      <c r="IF5" s="84" t="s">
        <v>39</v>
      </c>
      <c r="IG5" s="84" t="s">
        <v>40</v>
      </c>
      <c r="IH5" s="84" t="s">
        <v>192</v>
      </c>
      <c r="II5" s="84" t="s">
        <v>180</v>
      </c>
      <c r="IJ5" s="84" t="s">
        <v>42</v>
      </c>
      <c r="IK5" s="84" t="s">
        <v>175</v>
      </c>
      <c r="IL5" s="86" t="s">
        <v>176</v>
      </c>
      <c r="IM5" s="83" t="s">
        <v>175</v>
      </c>
      <c r="IN5" s="83" t="s">
        <v>176</v>
      </c>
      <c r="IO5" s="83" t="s">
        <v>239</v>
      </c>
      <c r="IP5" s="83" t="s">
        <v>240</v>
      </c>
      <c r="IQ5" s="83" t="s">
        <v>228</v>
      </c>
      <c r="IR5" s="83" t="s">
        <v>241</v>
      </c>
      <c r="IS5" s="67" t="s">
        <v>201</v>
      </c>
      <c r="IT5" s="93" t="s">
        <v>202</v>
      </c>
      <c r="IU5" s="93" t="s">
        <v>203</v>
      </c>
      <c r="IV5" s="93" t="s">
        <v>39</v>
      </c>
      <c r="IW5" s="93" t="s">
        <v>40</v>
      </c>
      <c r="IX5" s="93" t="s">
        <v>192</v>
      </c>
      <c r="IY5" s="93" t="s">
        <v>180</v>
      </c>
      <c r="IZ5" s="93" t="s">
        <v>42</v>
      </c>
      <c r="JA5" s="93" t="s">
        <v>175</v>
      </c>
      <c r="JB5" s="93" t="s">
        <v>176</v>
      </c>
      <c r="JC5" s="67" t="s">
        <v>201</v>
      </c>
      <c r="JD5" s="93" t="s">
        <v>202</v>
      </c>
      <c r="JE5" s="93" t="s">
        <v>203</v>
      </c>
      <c r="JF5" s="93" t="s">
        <v>39</v>
      </c>
      <c r="JG5" s="93" t="s">
        <v>40</v>
      </c>
      <c r="JH5" s="93" t="s">
        <v>192</v>
      </c>
      <c r="JI5" s="93" t="s">
        <v>180</v>
      </c>
      <c r="JJ5" s="93" t="s">
        <v>42</v>
      </c>
      <c r="JK5" s="93" t="s">
        <v>175</v>
      </c>
      <c r="JL5" s="93" t="s">
        <v>176</v>
      </c>
      <c r="JM5" s="67" t="s">
        <v>201</v>
      </c>
      <c r="JN5" s="93" t="s">
        <v>202</v>
      </c>
      <c r="JO5" s="93" t="s">
        <v>203</v>
      </c>
      <c r="JP5" s="93" t="s">
        <v>39</v>
      </c>
      <c r="JQ5" s="93" t="s">
        <v>40</v>
      </c>
      <c r="JR5" s="93" t="s">
        <v>192</v>
      </c>
      <c r="JS5" s="93" t="s">
        <v>180</v>
      </c>
      <c r="JT5" s="93" t="s">
        <v>42</v>
      </c>
      <c r="JU5" s="93" t="s">
        <v>175</v>
      </c>
      <c r="JV5" s="93" t="s">
        <v>176</v>
      </c>
      <c r="JW5" s="82" t="s">
        <v>83</v>
      </c>
      <c r="JX5" s="82" t="s">
        <v>84</v>
      </c>
      <c r="JY5" s="82" t="s">
        <v>111</v>
      </c>
      <c r="JZ5" s="82" t="s">
        <v>85</v>
      </c>
      <c r="KA5" s="82" t="s">
        <v>180</v>
      </c>
      <c r="KB5" s="82" t="s">
        <v>86</v>
      </c>
      <c r="KC5" s="82" t="s">
        <v>112</v>
      </c>
      <c r="KD5" s="82" t="s">
        <v>113</v>
      </c>
      <c r="KE5" s="82" t="s">
        <v>83</v>
      </c>
      <c r="KF5" s="82" t="s">
        <v>221</v>
      </c>
      <c r="KG5" s="82" t="s">
        <v>111</v>
      </c>
      <c r="KH5" s="82" t="s">
        <v>60</v>
      </c>
      <c r="KI5" s="82" t="s">
        <v>180</v>
      </c>
      <c r="KJ5" s="82" t="s">
        <v>86</v>
      </c>
      <c r="KK5" s="82" t="s">
        <v>244</v>
      </c>
      <c r="KL5" s="82" t="s">
        <v>127</v>
      </c>
      <c r="KM5" s="82" t="s">
        <v>112</v>
      </c>
      <c r="KN5" s="82" t="s">
        <v>113</v>
      </c>
      <c r="KO5" s="82" t="s">
        <v>112</v>
      </c>
      <c r="KP5" s="82" t="s">
        <v>113</v>
      </c>
      <c r="KQ5" s="82" t="s">
        <v>112</v>
      </c>
      <c r="KR5" s="81" t="s">
        <v>113</v>
      </c>
      <c r="KS5" s="82" t="s">
        <v>112</v>
      </c>
      <c r="KT5" s="82" t="s">
        <v>113</v>
      </c>
      <c r="KU5" s="82" t="s">
        <v>112</v>
      </c>
      <c r="KV5" s="81" t="s">
        <v>113</v>
      </c>
      <c r="KW5" s="90" t="s">
        <v>75</v>
      </c>
      <c r="KX5" s="90" t="s">
        <v>207</v>
      </c>
      <c r="KY5" s="84" t="s">
        <v>208</v>
      </c>
      <c r="KZ5" s="84" t="s">
        <v>38</v>
      </c>
      <c r="LA5" s="84" t="s">
        <v>39</v>
      </c>
      <c r="LB5" s="84" t="s">
        <v>40</v>
      </c>
      <c r="LC5" s="84" t="s">
        <v>192</v>
      </c>
      <c r="LD5" s="84" t="s">
        <v>180</v>
      </c>
      <c r="LE5" s="84" t="s">
        <v>42</v>
      </c>
      <c r="LF5" s="84" t="s">
        <v>175</v>
      </c>
      <c r="LG5" s="84" t="s">
        <v>176</v>
      </c>
      <c r="LH5" s="94" t="s">
        <v>218</v>
      </c>
      <c r="LI5" s="94" t="s">
        <v>219</v>
      </c>
      <c r="LJ5" s="94" t="s">
        <v>216</v>
      </c>
      <c r="LK5" s="94" t="s">
        <v>217</v>
      </c>
      <c r="LL5" s="90" t="s">
        <v>75</v>
      </c>
      <c r="LM5" s="90" t="s">
        <v>207</v>
      </c>
      <c r="LN5" s="84" t="s">
        <v>208</v>
      </c>
      <c r="LO5" s="84" t="s">
        <v>38</v>
      </c>
      <c r="LP5" s="84" t="s">
        <v>39</v>
      </c>
      <c r="LQ5" s="84" t="s">
        <v>40</v>
      </c>
      <c r="LR5" s="84" t="s">
        <v>192</v>
      </c>
      <c r="LS5" s="84" t="s">
        <v>180</v>
      </c>
      <c r="LT5" s="84" t="s">
        <v>42</v>
      </c>
      <c r="LU5" s="84" t="s">
        <v>175</v>
      </c>
      <c r="LV5" s="84" t="s">
        <v>176</v>
      </c>
      <c r="LW5" s="94" t="s">
        <v>218</v>
      </c>
      <c r="LX5" s="94" t="s">
        <v>219</v>
      </c>
      <c r="LY5" s="94" t="s">
        <v>216</v>
      </c>
      <c r="LZ5" s="94" t="s">
        <v>217</v>
      </c>
      <c r="MA5" s="90" t="s">
        <v>75</v>
      </c>
      <c r="MB5" s="90" t="s">
        <v>207</v>
      </c>
      <c r="MC5" s="84" t="s">
        <v>208</v>
      </c>
      <c r="MD5" s="84" t="s">
        <v>38</v>
      </c>
      <c r="ME5" s="84" t="s">
        <v>39</v>
      </c>
      <c r="MF5" s="84" t="s">
        <v>40</v>
      </c>
      <c r="MG5" s="84" t="s">
        <v>192</v>
      </c>
      <c r="MH5" s="84" t="s">
        <v>180</v>
      </c>
      <c r="MI5" s="84" t="s">
        <v>42</v>
      </c>
      <c r="MJ5" s="84" t="s">
        <v>175</v>
      </c>
      <c r="MK5" s="84" t="s">
        <v>176</v>
      </c>
      <c r="ML5" s="94" t="s">
        <v>139</v>
      </c>
      <c r="MM5" s="94" t="s">
        <v>140</v>
      </c>
      <c r="MN5" s="94" t="s">
        <v>141</v>
      </c>
      <c r="MO5" s="94" t="s">
        <v>142</v>
      </c>
      <c r="MP5" s="90" t="s">
        <v>75</v>
      </c>
      <c r="MQ5" s="90" t="s">
        <v>207</v>
      </c>
      <c r="MR5" s="84" t="s">
        <v>208</v>
      </c>
      <c r="MS5" s="84" t="s">
        <v>38</v>
      </c>
      <c r="MT5" s="84" t="s">
        <v>39</v>
      </c>
      <c r="MU5" s="84" t="s">
        <v>40</v>
      </c>
      <c r="MV5" s="84" t="s">
        <v>192</v>
      </c>
      <c r="MW5" s="84" t="s">
        <v>180</v>
      </c>
      <c r="MX5" s="84" t="s">
        <v>42</v>
      </c>
      <c r="MY5" s="84" t="s">
        <v>175</v>
      </c>
      <c r="MZ5" s="84" t="s">
        <v>176</v>
      </c>
      <c r="NA5" s="94" t="s">
        <v>139</v>
      </c>
      <c r="NB5" s="94" t="s">
        <v>140</v>
      </c>
      <c r="NC5" s="94" t="s">
        <v>141</v>
      </c>
      <c r="ND5" s="95" t="s">
        <v>142</v>
      </c>
      <c r="NE5" s="83" t="s">
        <v>38</v>
      </c>
      <c r="NF5" s="83" t="s">
        <v>39</v>
      </c>
      <c r="NG5" s="83" t="s">
        <v>40</v>
      </c>
      <c r="NH5" s="83" t="s">
        <v>192</v>
      </c>
      <c r="NI5" s="83" t="s">
        <v>180</v>
      </c>
      <c r="NJ5" s="83" t="s">
        <v>42</v>
      </c>
      <c r="NK5" s="83" t="s">
        <v>220</v>
      </c>
      <c r="NL5" s="83" t="s">
        <v>175</v>
      </c>
      <c r="NM5" s="83" t="s">
        <v>176</v>
      </c>
      <c r="NN5" s="83" t="s">
        <v>38</v>
      </c>
      <c r="NO5" s="83" t="s">
        <v>39</v>
      </c>
      <c r="NP5" s="83" t="s">
        <v>40</v>
      </c>
      <c r="NQ5" s="83" t="s">
        <v>192</v>
      </c>
      <c r="NR5" s="83" t="s">
        <v>180</v>
      </c>
      <c r="NS5" s="83" t="s">
        <v>42</v>
      </c>
      <c r="NT5" s="83" t="s">
        <v>220</v>
      </c>
      <c r="NU5" s="83" t="s">
        <v>175</v>
      </c>
      <c r="NV5" s="83" t="s">
        <v>176</v>
      </c>
      <c r="NW5" s="83" t="s">
        <v>38</v>
      </c>
      <c r="NX5" s="83" t="s">
        <v>39</v>
      </c>
      <c r="NY5" s="83" t="s">
        <v>40</v>
      </c>
      <c r="NZ5" s="83" t="s">
        <v>192</v>
      </c>
      <c r="OA5" s="83" t="s">
        <v>180</v>
      </c>
      <c r="OB5" s="83" t="s">
        <v>42</v>
      </c>
      <c r="OC5" s="83" t="s">
        <v>220</v>
      </c>
      <c r="OD5" s="83" t="s">
        <v>175</v>
      </c>
      <c r="OE5" s="83" t="s">
        <v>176</v>
      </c>
    </row>
    <row r="6" spans="2:395" x14ac:dyDescent="0.2">
      <c r="B6" s="61" t="e">
        <f>#REF!</f>
        <v>#REF!</v>
      </c>
      <c r="C6" s="97" t="e">
        <f>#REF!</f>
        <v>#REF!</v>
      </c>
      <c r="D6" s="61" t="e">
        <f>#REF!</f>
        <v>#REF!</v>
      </c>
      <c r="E6" s="61" t="e">
        <f>#REF!</f>
        <v>#REF!</v>
      </c>
      <c r="F6" s="61" t="e">
        <f>#REF!</f>
        <v>#REF!</v>
      </c>
      <c r="G6" s="61" t="e">
        <f>#REF!</f>
        <v>#REF!</v>
      </c>
      <c r="H6" s="61" t="e">
        <f>#REF!</f>
        <v>#REF!</v>
      </c>
      <c r="I6" s="61" t="e">
        <f>#REF!</f>
        <v>#REF!</v>
      </c>
      <c r="J6" s="61" t="e">
        <f>#REF!</f>
        <v>#REF!</v>
      </c>
      <c r="K6" s="61" t="e">
        <f>#REF!</f>
        <v>#REF!</v>
      </c>
      <c r="L6" s="61" t="e">
        <f>#REF!</f>
        <v>#REF!</v>
      </c>
      <c r="M6" s="61" t="e">
        <f>#REF!</f>
        <v>#REF!</v>
      </c>
      <c r="N6" s="61" t="e">
        <f>#REF!</f>
        <v>#REF!</v>
      </c>
      <c r="O6" s="61" t="e">
        <f>#REF!</f>
        <v>#REF!</v>
      </c>
      <c r="P6" s="61" t="e">
        <f>#REF!</f>
        <v>#REF!</v>
      </c>
      <c r="Q6" s="61" t="e">
        <f>#REF!</f>
        <v>#REF!</v>
      </c>
      <c r="R6" s="61" t="e">
        <f>#REF!</f>
        <v>#REF!</v>
      </c>
      <c r="S6" s="61" t="e">
        <f>#REF!</f>
        <v>#REF!</v>
      </c>
      <c r="T6" s="61" t="e">
        <f>#REF!</f>
        <v>#REF!</v>
      </c>
      <c r="U6" s="61" t="e">
        <f>#REF!</f>
        <v>#REF!</v>
      </c>
      <c r="V6" s="61" t="e">
        <f>#REF!</f>
        <v>#REF!</v>
      </c>
      <c r="W6" s="61" t="e">
        <f>#REF!</f>
        <v>#REF!</v>
      </c>
      <c r="X6" s="61" t="e">
        <f>#REF!</f>
        <v>#REF!</v>
      </c>
      <c r="Y6" s="61" t="e">
        <f>#REF!</f>
        <v>#REF!</v>
      </c>
      <c r="Z6" s="61" t="e">
        <f>#REF!</f>
        <v>#REF!</v>
      </c>
      <c r="AA6" s="61" t="e">
        <f>#REF!</f>
        <v>#REF!</v>
      </c>
      <c r="AB6" s="61" t="e">
        <f>#REF!</f>
        <v>#REF!</v>
      </c>
      <c r="AC6" s="61" t="e">
        <f>#REF!</f>
        <v>#REF!</v>
      </c>
      <c r="AD6" s="61" t="e">
        <f>#REF!</f>
        <v>#REF!</v>
      </c>
      <c r="AE6" s="61" t="e">
        <f>#REF!</f>
        <v>#REF!</v>
      </c>
      <c r="AF6" s="61" t="e">
        <f>#REF!</f>
        <v>#REF!</v>
      </c>
      <c r="AG6" s="61" t="e">
        <f>#REF!</f>
        <v>#REF!</v>
      </c>
      <c r="AH6" s="61" t="e">
        <f>#REF!</f>
        <v>#REF!</v>
      </c>
      <c r="AI6" s="61" t="e">
        <f>#REF!</f>
        <v>#REF!</v>
      </c>
      <c r="AJ6" s="61" t="e">
        <f>#REF!</f>
        <v>#REF!</v>
      </c>
      <c r="AK6" s="61" t="e">
        <f>#REF!</f>
        <v>#REF!</v>
      </c>
      <c r="AL6" s="61" t="e">
        <f>#REF!</f>
        <v>#REF!</v>
      </c>
      <c r="AM6" s="61" t="e">
        <f>#REF!</f>
        <v>#REF!</v>
      </c>
      <c r="AN6" s="61" t="e">
        <f>#REF!</f>
        <v>#REF!</v>
      </c>
      <c r="AO6" s="61" t="e">
        <f>#REF!</f>
        <v>#REF!</v>
      </c>
      <c r="AP6" s="61" t="e">
        <f>#REF!</f>
        <v>#REF!</v>
      </c>
      <c r="AQ6" s="61" t="e">
        <f>#REF!</f>
        <v>#REF!</v>
      </c>
      <c r="AR6" s="61" t="e">
        <f>#REF!</f>
        <v>#REF!</v>
      </c>
      <c r="AS6" s="61" t="e">
        <f>#REF!</f>
        <v>#REF!</v>
      </c>
      <c r="AT6" s="61" t="e">
        <f>#REF!</f>
        <v>#REF!</v>
      </c>
      <c r="AU6" s="61" t="e">
        <f>#REF!</f>
        <v>#REF!</v>
      </c>
      <c r="AV6" s="61" t="e">
        <f>#REF!</f>
        <v>#REF!</v>
      </c>
      <c r="AW6" s="61" t="e">
        <f>#REF!</f>
        <v>#REF!</v>
      </c>
      <c r="AX6" s="61" t="e">
        <f>#REF!</f>
        <v>#REF!</v>
      </c>
      <c r="AY6" s="61" t="e">
        <f>#REF!</f>
        <v>#REF!</v>
      </c>
      <c r="AZ6" s="61" t="e">
        <f>#REF!</f>
        <v>#REF!</v>
      </c>
      <c r="BA6" s="61" t="e">
        <f>#REF!</f>
        <v>#REF!</v>
      </c>
      <c r="BB6" s="61" t="e">
        <f>#REF!</f>
        <v>#REF!</v>
      </c>
      <c r="BC6" s="61" t="e">
        <f>#REF!</f>
        <v>#REF!</v>
      </c>
      <c r="BD6" s="61" t="e">
        <f>#REF!</f>
        <v>#REF!</v>
      </c>
      <c r="BE6" s="61" t="e">
        <f>#REF!</f>
        <v>#REF!</v>
      </c>
      <c r="BF6" s="61" t="e">
        <f>#REF!</f>
        <v>#REF!</v>
      </c>
      <c r="BG6" s="61" t="e">
        <f>#REF!</f>
        <v>#REF!</v>
      </c>
      <c r="BH6" s="61" t="e">
        <f>#REF!</f>
        <v>#REF!</v>
      </c>
      <c r="BI6" s="61" t="e">
        <f>#REF!</f>
        <v>#REF!</v>
      </c>
      <c r="BJ6" s="61" t="e">
        <f>#REF!</f>
        <v>#REF!</v>
      </c>
      <c r="BK6" s="61" t="e">
        <f>#REF!</f>
        <v>#REF!</v>
      </c>
      <c r="BL6" s="61" t="e">
        <f>#REF!</f>
        <v>#REF!</v>
      </c>
      <c r="BM6" s="61" t="e">
        <f>#REF!</f>
        <v>#REF!</v>
      </c>
      <c r="BN6" s="61" t="e">
        <f>#REF!</f>
        <v>#REF!</v>
      </c>
      <c r="BO6" s="61" t="e">
        <f>#REF!</f>
        <v>#REF!</v>
      </c>
      <c r="BP6" s="61" t="e">
        <f>#REF!</f>
        <v>#REF!</v>
      </c>
      <c r="BQ6" s="61" t="e">
        <f>#REF!</f>
        <v>#REF!</v>
      </c>
      <c r="BR6" s="61" t="e">
        <f>#REF!</f>
        <v>#REF!</v>
      </c>
      <c r="BS6" s="61" t="e">
        <f>#REF!</f>
        <v>#REF!</v>
      </c>
      <c r="BT6" s="61" t="e">
        <f>#REF!</f>
        <v>#REF!</v>
      </c>
      <c r="BU6" s="61" t="e">
        <f>#REF!</f>
        <v>#REF!</v>
      </c>
      <c r="BV6" s="61" t="e">
        <f>#REF!</f>
        <v>#REF!</v>
      </c>
      <c r="BW6" s="61" t="e">
        <f>#REF!</f>
        <v>#REF!</v>
      </c>
      <c r="BX6" s="61" t="e">
        <f>#REF!</f>
        <v>#REF!</v>
      </c>
      <c r="BY6" s="61" t="e">
        <f>#REF!</f>
        <v>#REF!</v>
      </c>
      <c r="BZ6" s="61" t="e">
        <f>#REF!</f>
        <v>#REF!</v>
      </c>
      <c r="CA6" s="61" t="e">
        <f>#REF!</f>
        <v>#REF!</v>
      </c>
      <c r="CB6" s="61" t="e">
        <f>#REF!</f>
        <v>#REF!</v>
      </c>
      <c r="CC6" s="61" t="e">
        <f>#REF!</f>
        <v>#REF!</v>
      </c>
      <c r="CD6" s="61" t="e">
        <f>#REF!</f>
        <v>#REF!</v>
      </c>
      <c r="CE6" s="61" t="e">
        <f>#REF!</f>
        <v>#REF!</v>
      </c>
      <c r="CF6" s="61" t="e">
        <f>#REF!</f>
        <v>#REF!</v>
      </c>
      <c r="CG6" s="61" t="e">
        <f>#REF!</f>
        <v>#REF!</v>
      </c>
      <c r="CH6" s="61" t="e">
        <f>#REF!</f>
        <v>#REF!</v>
      </c>
      <c r="CI6" s="61" t="e">
        <f>#REF!</f>
        <v>#REF!</v>
      </c>
      <c r="CJ6" s="61" t="e">
        <f>#REF!</f>
        <v>#REF!</v>
      </c>
      <c r="CK6" s="61" t="e">
        <f>#REF!</f>
        <v>#REF!</v>
      </c>
      <c r="CL6" s="61" t="e">
        <f>#REF!</f>
        <v>#REF!</v>
      </c>
      <c r="CM6" s="61" t="e">
        <f>#REF!</f>
        <v>#REF!</v>
      </c>
      <c r="CN6" s="61" t="e">
        <f>#REF!</f>
        <v>#REF!</v>
      </c>
      <c r="CO6" s="61" t="e">
        <f>#REF!</f>
        <v>#REF!</v>
      </c>
      <c r="CP6" s="61" t="e">
        <f>#REF!</f>
        <v>#REF!</v>
      </c>
      <c r="CQ6" s="61" t="e">
        <f>#REF!</f>
        <v>#REF!</v>
      </c>
      <c r="CR6" s="61" t="e">
        <f>#REF!</f>
        <v>#REF!</v>
      </c>
      <c r="CS6" s="61" t="e">
        <f>#REF!</f>
        <v>#REF!</v>
      </c>
      <c r="CT6" s="61" t="e">
        <f>#REF!</f>
        <v>#REF!</v>
      </c>
      <c r="CU6" s="61" t="e">
        <f>#REF!</f>
        <v>#REF!</v>
      </c>
      <c r="CV6" s="61" t="e">
        <f>#REF!</f>
        <v>#REF!</v>
      </c>
      <c r="CW6" s="61" t="e">
        <f>#REF!</f>
        <v>#REF!</v>
      </c>
      <c r="CX6" s="61" t="e">
        <f>#REF!</f>
        <v>#REF!</v>
      </c>
      <c r="CY6" s="61" t="e">
        <f>#REF!</f>
        <v>#REF!</v>
      </c>
      <c r="CZ6" s="61" t="e">
        <f>#REF!</f>
        <v>#REF!</v>
      </c>
      <c r="DA6" s="61" t="e">
        <f>#REF!</f>
        <v>#REF!</v>
      </c>
      <c r="DB6" s="61" t="e">
        <f>#REF!</f>
        <v>#REF!</v>
      </c>
      <c r="DC6" s="61" t="e">
        <f>#REF!</f>
        <v>#REF!</v>
      </c>
      <c r="DD6" s="61" t="e">
        <f>#REF!</f>
        <v>#REF!</v>
      </c>
      <c r="DE6" s="61" t="e">
        <f>#REF!</f>
        <v>#REF!</v>
      </c>
      <c r="DF6" s="61" t="e">
        <f>#REF!</f>
        <v>#REF!</v>
      </c>
      <c r="DG6" s="61" t="e">
        <f>#REF!</f>
        <v>#REF!</v>
      </c>
      <c r="DH6" s="61" t="e">
        <f>#REF!</f>
        <v>#REF!</v>
      </c>
      <c r="DI6" s="61" t="e">
        <f>#REF!</f>
        <v>#REF!</v>
      </c>
      <c r="DJ6" s="61" t="e">
        <f>#REF!</f>
        <v>#REF!</v>
      </c>
      <c r="DK6" s="61" t="e">
        <f>#REF!</f>
        <v>#REF!</v>
      </c>
      <c r="DL6" s="61" t="e">
        <f>#REF!</f>
        <v>#REF!</v>
      </c>
      <c r="DM6" s="61" t="e">
        <f>#REF!</f>
        <v>#REF!</v>
      </c>
      <c r="DN6" s="61" t="e">
        <f>#REF!</f>
        <v>#REF!</v>
      </c>
      <c r="DO6" s="61" t="e">
        <f>#REF!</f>
        <v>#REF!</v>
      </c>
      <c r="DP6" s="61" t="e">
        <f>#REF!</f>
        <v>#REF!</v>
      </c>
      <c r="DQ6" s="61" t="e">
        <f>#REF!</f>
        <v>#REF!</v>
      </c>
      <c r="DR6" s="61" t="e">
        <f>#REF!</f>
        <v>#REF!</v>
      </c>
      <c r="DS6" s="61" t="e">
        <f>#REF!</f>
        <v>#REF!</v>
      </c>
      <c r="DT6" s="61" t="e">
        <f>#REF!</f>
        <v>#REF!</v>
      </c>
      <c r="DU6" s="61" t="e">
        <f>#REF!</f>
        <v>#REF!</v>
      </c>
      <c r="DV6" s="61" t="e">
        <f>#REF!</f>
        <v>#REF!</v>
      </c>
      <c r="DW6" s="61" t="e">
        <f>#REF!</f>
        <v>#REF!</v>
      </c>
      <c r="DX6" s="61" t="e">
        <f>#REF!</f>
        <v>#REF!</v>
      </c>
      <c r="DY6" s="61" t="e">
        <f>#REF!</f>
        <v>#REF!</v>
      </c>
      <c r="DZ6" s="61" t="e">
        <f>#REF!</f>
        <v>#REF!</v>
      </c>
      <c r="EA6" s="61" t="e">
        <f>#REF!</f>
        <v>#REF!</v>
      </c>
      <c r="EB6" s="61" t="e">
        <f>#REF!</f>
        <v>#REF!</v>
      </c>
      <c r="EC6" s="61" t="e">
        <f>#REF!</f>
        <v>#REF!</v>
      </c>
      <c r="ED6" s="61" t="e">
        <f>#REF!</f>
        <v>#REF!</v>
      </c>
      <c r="EE6" s="61" t="e">
        <f>#REF!</f>
        <v>#REF!</v>
      </c>
      <c r="EF6" s="61" t="e">
        <f>#REF!</f>
        <v>#REF!</v>
      </c>
      <c r="EG6" s="61" t="e">
        <f>#REF!</f>
        <v>#REF!</v>
      </c>
      <c r="EH6" s="61" t="e">
        <f>#REF!</f>
        <v>#REF!</v>
      </c>
      <c r="EI6" s="61" t="e">
        <f>#REF!</f>
        <v>#REF!</v>
      </c>
      <c r="EJ6" s="61" t="e">
        <f>#REF!</f>
        <v>#REF!</v>
      </c>
      <c r="EK6" s="61" t="e">
        <f>#REF!</f>
        <v>#REF!</v>
      </c>
      <c r="EL6" s="61" t="e">
        <f>#REF!</f>
        <v>#REF!</v>
      </c>
      <c r="EM6" s="61" t="e">
        <f>#REF!</f>
        <v>#REF!</v>
      </c>
      <c r="EN6" s="61" t="e">
        <f>#REF!</f>
        <v>#REF!</v>
      </c>
      <c r="EO6" s="61" t="e">
        <f>#REF!</f>
        <v>#REF!</v>
      </c>
      <c r="EP6" s="61" t="e">
        <f>#REF!</f>
        <v>#REF!</v>
      </c>
      <c r="EQ6" s="61" t="e">
        <f>#REF!</f>
        <v>#REF!</v>
      </c>
      <c r="ER6" s="61" t="e">
        <f>#REF!</f>
        <v>#REF!</v>
      </c>
      <c r="ES6" s="61" t="e">
        <f>#REF!</f>
        <v>#REF!</v>
      </c>
      <c r="ET6" s="61" t="e">
        <f>#REF!</f>
        <v>#REF!</v>
      </c>
      <c r="EU6" s="61" t="e">
        <f>#REF!</f>
        <v>#REF!</v>
      </c>
      <c r="EV6" s="61" t="e">
        <f>#REF!</f>
        <v>#REF!</v>
      </c>
      <c r="EW6" s="61" t="e">
        <f>#REF!</f>
        <v>#REF!</v>
      </c>
      <c r="EX6" s="61" t="e">
        <f>#REF!</f>
        <v>#REF!</v>
      </c>
      <c r="EY6" s="61" t="e">
        <f>#REF!</f>
        <v>#REF!</v>
      </c>
      <c r="EZ6" s="61" t="e">
        <f>#REF!</f>
        <v>#REF!</v>
      </c>
      <c r="FA6" s="61" t="e">
        <f>#REF!</f>
        <v>#REF!</v>
      </c>
      <c r="FB6" s="61" t="e">
        <f>#REF!</f>
        <v>#REF!</v>
      </c>
      <c r="FC6" s="61" t="e">
        <f>#REF!</f>
        <v>#REF!</v>
      </c>
      <c r="FD6" s="61" t="e">
        <f>#REF!</f>
        <v>#REF!</v>
      </c>
      <c r="FE6" s="61" t="e">
        <f>#REF!</f>
        <v>#REF!</v>
      </c>
      <c r="FF6" s="61" t="e">
        <f>#REF!</f>
        <v>#REF!</v>
      </c>
      <c r="FG6" s="61" t="e">
        <f>#REF!</f>
        <v>#REF!</v>
      </c>
      <c r="FH6" s="61" t="e">
        <f>#REF!</f>
        <v>#REF!</v>
      </c>
      <c r="FI6" s="61" t="e">
        <f>#REF!</f>
        <v>#REF!</v>
      </c>
      <c r="FJ6" s="61" t="e">
        <f>#REF!</f>
        <v>#REF!</v>
      </c>
      <c r="FK6" s="61" t="e">
        <f>#REF!</f>
        <v>#REF!</v>
      </c>
      <c r="FL6" s="61" t="e">
        <f>#REF!</f>
        <v>#REF!</v>
      </c>
      <c r="FM6" s="61" t="e">
        <f>#REF!</f>
        <v>#REF!</v>
      </c>
      <c r="FN6" s="61" t="e">
        <f>#REF!</f>
        <v>#REF!</v>
      </c>
      <c r="FO6" s="61" t="e">
        <f>#REF!</f>
        <v>#REF!</v>
      </c>
      <c r="FP6" s="61" t="e">
        <f>#REF!</f>
        <v>#REF!</v>
      </c>
      <c r="FQ6" s="61" t="e">
        <f>#REF!</f>
        <v>#REF!</v>
      </c>
      <c r="FR6" s="61" t="e">
        <f>#REF!</f>
        <v>#REF!</v>
      </c>
      <c r="FS6" s="61" t="e">
        <f>#REF!</f>
        <v>#REF!</v>
      </c>
      <c r="FT6" s="61" t="e">
        <f>#REF!</f>
        <v>#REF!</v>
      </c>
      <c r="FU6" s="61" t="e">
        <f>#REF!</f>
        <v>#REF!</v>
      </c>
      <c r="FV6" s="61" t="e">
        <f>#REF!</f>
        <v>#REF!</v>
      </c>
      <c r="FW6" s="61" t="e">
        <f>#REF!</f>
        <v>#REF!</v>
      </c>
      <c r="FX6" s="61" t="e">
        <f>#REF!</f>
        <v>#REF!</v>
      </c>
      <c r="FY6" s="61" t="e">
        <f>#REF!</f>
        <v>#REF!</v>
      </c>
      <c r="FZ6" s="61" t="e">
        <f>#REF!</f>
        <v>#REF!</v>
      </c>
      <c r="GA6" s="61" t="e">
        <f>#REF!</f>
        <v>#REF!</v>
      </c>
      <c r="GB6" s="61" t="e">
        <f>#REF!</f>
        <v>#REF!</v>
      </c>
      <c r="GC6" s="61" t="e">
        <f>#REF!</f>
        <v>#REF!</v>
      </c>
      <c r="GD6" s="61" t="e">
        <f>#REF!</f>
        <v>#REF!</v>
      </c>
      <c r="GE6" s="61" t="e">
        <f>#REF!</f>
        <v>#REF!</v>
      </c>
      <c r="GF6" s="61" t="e">
        <f>#REF!</f>
        <v>#REF!</v>
      </c>
      <c r="GG6" s="61" t="e">
        <f>#REF!</f>
        <v>#REF!</v>
      </c>
      <c r="GH6" s="61" t="e">
        <f>#REF!</f>
        <v>#REF!</v>
      </c>
      <c r="GI6" s="61" t="e">
        <f>#REF!</f>
        <v>#REF!</v>
      </c>
      <c r="GJ6" s="73"/>
      <c r="GK6" s="61" t="e">
        <f>#REF!</f>
        <v>#REF!</v>
      </c>
      <c r="GL6" s="61" t="e">
        <f>#REF!</f>
        <v>#REF!</v>
      </c>
      <c r="GM6" s="61" t="e">
        <f>#REF!</f>
        <v>#REF!</v>
      </c>
      <c r="GN6" s="61" t="e">
        <f>#REF!</f>
        <v>#REF!</v>
      </c>
      <c r="GO6" s="61" t="e">
        <f>#REF!</f>
        <v>#REF!</v>
      </c>
      <c r="GP6" s="61" t="e">
        <f>#REF!</f>
        <v>#REF!</v>
      </c>
      <c r="GQ6" s="61" t="e">
        <f>#REF!</f>
        <v>#REF!</v>
      </c>
      <c r="GR6" s="61" t="e">
        <f>#REF!</f>
        <v>#REF!</v>
      </c>
      <c r="GS6" s="61" t="e">
        <f>#REF!</f>
        <v>#REF!</v>
      </c>
      <c r="GT6" s="61" t="e">
        <f>#REF!</f>
        <v>#REF!</v>
      </c>
      <c r="GU6" s="61" t="e">
        <f>#REF!</f>
        <v>#REF!</v>
      </c>
      <c r="GV6" s="61" t="e">
        <f>#REF!</f>
        <v>#REF!</v>
      </c>
      <c r="GW6" s="61" t="e">
        <f>#REF!</f>
        <v>#REF!</v>
      </c>
      <c r="GX6" s="61" t="e">
        <f>#REF!</f>
        <v>#REF!</v>
      </c>
      <c r="GY6" s="61" t="e">
        <f>#REF!</f>
        <v>#REF!</v>
      </c>
      <c r="GZ6" s="61" t="e">
        <f>#REF!</f>
        <v>#REF!</v>
      </c>
      <c r="HA6" s="61" t="e">
        <f>#REF!</f>
        <v>#REF!</v>
      </c>
      <c r="HB6" s="61" t="e">
        <f>#REF!</f>
        <v>#REF!</v>
      </c>
      <c r="HC6" s="61" t="e">
        <f>#REF!</f>
        <v>#REF!</v>
      </c>
      <c r="HD6" s="61" t="e">
        <f>#REF!</f>
        <v>#REF!</v>
      </c>
      <c r="HE6" s="61" t="e">
        <f>#REF!</f>
        <v>#REF!</v>
      </c>
      <c r="HF6" s="61" t="e">
        <f>#REF!</f>
        <v>#REF!</v>
      </c>
      <c r="HG6" s="61" t="e">
        <f>#REF!</f>
        <v>#REF!</v>
      </c>
      <c r="HH6" s="61" t="e">
        <f>#REF!</f>
        <v>#REF!</v>
      </c>
      <c r="HI6" s="61" t="e">
        <f>#REF!</f>
        <v>#REF!</v>
      </c>
      <c r="HJ6" s="61" t="e">
        <f>#REF!</f>
        <v>#REF!</v>
      </c>
      <c r="HK6" s="61" t="e">
        <f>#REF!</f>
        <v>#REF!</v>
      </c>
      <c r="HL6" s="61" t="e">
        <f>#REF!</f>
        <v>#REF!</v>
      </c>
      <c r="HM6" s="61" t="e">
        <f>#REF!</f>
        <v>#REF!</v>
      </c>
      <c r="HN6" s="61" t="e">
        <f>#REF!</f>
        <v>#REF!</v>
      </c>
      <c r="HO6" s="61" t="e">
        <f>#REF!</f>
        <v>#REF!</v>
      </c>
      <c r="HP6" s="61" t="e">
        <f>#REF!</f>
        <v>#REF!</v>
      </c>
      <c r="HQ6" s="61" t="e">
        <f>#REF!</f>
        <v>#REF!</v>
      </c>
      <c r="HR6" s="61" t="e">
        <f>#REF!</f>
        <v>#REF!</v>
      </c>
      <c r="HS6" s="61" t="e">
        <f>#REF!</f>
        <v>#REF!</v>
      </c>
      <c r="HT6" s="61" t="e">
        <f>#REF!</f>
        <v>#REF!</v>
      </c>
      <c r="HU6" s="61" t="e">
        <f>#REF!</f>
        <v>#REF!</v>
      </c>
      <c r="HV6" s="61" t="e">
        <f>#REF!</f>
        <v>#REF!</v>
      </c>
      <c r="HW6" s="61" t="e">
        <f>#REF!</f>
        <v>#REF!</v>
      </c>
      <c r="HX6" s="61" t="e">
        <f>#REF!</f>
        <v>#REF!</v>
      </c>
      <c r="HY6" s="61" t="e">
        <f>#REF!</f>
        <v>#REF!</v>
      </c>
      <c r="HZ6" s="61" t="e">
        <f>#REF!</f>
        <v>#REF!</v>
      </c>
      <c r="IA6" s="61" t="e">
        <f>#REF!</f>
        <v>#REF!</v>
      </c>
      <c r="IB6" s="61" t="e">
        <f>#REF!</f>
        <v>#REF!</v>
      </c>
      <c r="IC6" s="61" t="e">
        <f>#REF!</f>
        <v>#REF!</v>
      </c>
      <c r="ID6" s="74" t="e">
        <f>#REF!</f>
        <v>#REF!</v>
      </c>
      <c r="IE6" s="61" t="e">
        <f>#REF!</f>
        <v>#REF!</v>
      </c>
      <c r="IF6" s="61" t="e">
        <f>#REF!</f>
        <v>#REF!</v>
      </c>
      <c r="IG6" s="61" t="e">
        <f>#REF!</f>
        <v>#REF!</v>
      </c>
      <c r="IH6" s="61" t="e">
        <f>#REF!</f>
        <v>#REF!</v>
      </c>
      <c r="II6" s="61" t="e">
        <f>#REF!</f>
        <v>#REF!</v>
      </c>
      <c r="IJ6" s="61" t="e">
        <f>#REF!</f>
        <v>#REF!</v>
      </c>
      <c r="IK6" s="61" t="e">
        <f>#REF!</f>
        <v>#REF!</v>
      </c>
      <c r="IL6" s="61" t="e">
        <f>#REF!</f>
        <v>#REF!</v>
      </c>
      <c r="IM6" s="61"/>
      <c r="IN6" s="61"/>
      <c r="IO6" s="61"/>
      <c r="IP6" s="61"/>
      <c r="IQ6" s="61"/>
      <c r="IR6" s="61"/>
      <c r="IS6" s="61" t="e">
        <f>#REF!</f>
        <v>#REF!</v>
      </c>
      <c r="IT6" s="61" t="e">
        <f>#REF!</f>
        <v>#REF!</v>
      </c>
      <c r="IU6" s="61" t="e">
        <f>#REF!</f>
        <v>#REF!</v>
      </c>
      <c r="IV6" s="61" t="e">
        <f>#REF!</f>
        <v>#REF!</v>
      </c>
      <c r="IW6" s="61" t="e">
        <f>#REF!</f>
        <v>#REF!</v>
      </c>
      <c r="IX6" s="61" t="e">
        <f>#REF!</f>
        <v>#REF!</v>
      </c>
      <c r="IY6" s="61" t="e">
        <f>#REF!</f>
        <v>#REF!</v>
      </c>
      <c r="IZ6" s="61" t="e">
        <f>#REF!</f>
        <v>#REF!</v>
      </c>
      <c r="JA6" s="61" t="e">
        <f>#REF!</f>
        <v>#REF!</v>
      </c>
      <c r="JB6" s="61" t="e">
        <f>#REF!</f>
        <v>#REF!</v>
      </c>
      <c r="JC6" s="61" t="e">
        <f>#REF!</f>
        <v>#REF!</v>
      </c>
      <c r="JD6" s="61" t="e">
        <f>#REF!</f>
        <v>#REF!</v>
      </c>
      <c r="JE6" s="61" t="e">
        <f>#REF!</f>
        <v>#REF!</v>
      </c>
      <c r="JF6" s="61" t="e">
        <f>#REF!</f>
        <v>#REF!</v>
      </c>
      <c r="JG6" s="61" t="e">
        <f>#REF!</f>
        <v>#REF!</v>
      </c>
      <c r="JH6" s="61" t="e">
        <f>#REF!</f>
        <v>#REF!</v>
      </c>
      <c r="JI6" s="61" t="e">
        <f>#REF!</f>
        <v>#REF!</v>
      </c>
      <c r="JJ6" s="61" t="e">
        <f>#REF!</f>
        <v>#REF!</v>
      </c>
      <c r="JK6" s="61" t="e">
        <f>#REF!</f>
        <v>#REF!</v>
      </c>
      <c r="JL6" s="61" t="e">
        <f>#REF!</f>
        <v>#REF!</v>
      </c>
      <c r="JM6" s="61" t="e">
        <f>#REF!</f>
        <v>#REF!</v>
      </c>
      <c r="JN6" s="61" t="e">
        <f>#REF!</f>
        <v>#REF!</v>
      </c>
      <c r="JO6" s="61" t="e">
        <f>#REF!</f>
        <v>#REF!</v>
      </c>
      <c r="JP6" s="61" t="e">
        <f>#REF!</f>
        <v>#REF!</v>
      </c>
      <c r="JQ6" s="61" t="e">
        <f>#REF!</f>
        <v>#REF!</v>
      </c>
      <c r="JR6" s="61" t="e">
        <f>#REF!</f>
        <v>#REF!</v>
      </c>
      <c r="JS6" s="61" t="e">
        <f>#REF!</f>
        <v>#REF!</v>
      </c>
      <c r="JT6" s="61" t="e">
        <f>#REF!</f>
        <v>#REF!</v>
      </c>
      <c r="JU6" s="61" t="e">
        <f>#REF!</f>
        <v>#REF!</v>
      </c>
      <c r="JV6" s="61" t="e">
        <f>#REF!</f>
        <v>#REF!</v>
      </c>
      <c r="JW6" s="72">
        <f>'第2別表2-10'!D22</f>
        <v>0</v>
      </c>
      <c r="JX6" s="72">
        <f>'第2別表2-10'!E22</f>
        <v>0</v>
      </c>
      <c r="JY6" s="72">
        <f>'第2別表2-10'!F22</f>
        <v>0</v>
      </c>
      <c r="JZ6" s="72">
        <f>'第2別表2-10'!G22</f>
        <v>0</v>
      </c>
      <c r="KA6" s="72">
        <f>'第2別表2-10'!H22</f>
        <v>0</v>
      </c>
      <c r="KB6" s="72">
        <f>'第2別表2-10'!I22</f>
        <v>0</v>
      </c>
      <c r="KC6" s="72">
        <f>'第2別表2-10'!J22</f>
        <v>0</v>
      </c>
      <c r="KD6" s="72">
        <f>'第2別表2-10'!K22</f>
        <v>0</v>
      </c>
      <c r="KE6" s="78">
        <f>'第2別表2-10'!D52</f>
        <v>0</v>
      </c>
      <c r="KF6" s="78">
        <f>'第2別表2-10'!E52</f>
        <v>0</v>
      </c>
      <c r="KG6" s="78">
        <f>'第2別表2-10'!F52</f>
        <v>0</v>
      </c>
      <c r="KH6" s="78">
        <f>'第2別表2-10'!G52</f>
        <v>0</v>
      </c>
      <c r="KI6" s="78">
        <f>'第2別表2-10'!H52</f>
        <v>100000</v>
      </c>
      <c r="KJ6" s="78">
        <f>'第2別表2-10'!I52</f>
        <v>0</v>
      </c>
      <c r="KK6" s="78">
        <f>'第2別表2-10'!J52</f>
        <v>0</v>
      </c>
      <c r="KL6" s="78">
        <f>'第2別表2-10'!K52</f>
        <v>0</v>
      </c>
      <c r="KM6" s="78">
        <f>'第2別表2-10'!L52</f>
        <v>0</v>
      </c>
      <c r="KN6" s="78">
        <f>'第2別表2-10'!M52</f>
        <v>0</v>
      </c>
      <c r="KO6" s="78" t="e">
        <f>#REF!</f>
        <v>#REF!</v>
      </c>
      <c r="KP6" s="78" t="e">
        <f>#REF!</f>
        <v>#REF!</v>
      </c>
      <c r="KQ6" s="78" t="e">
        <f>#REF!</f>
        <v>#REF!</v>
      </c>
      <c r="KR6" s="79" t="e">
        <f>#REF!</f>
        <v>#REF!</v>
      </c>
      <c r="KS6" s="78" t="e">
        <f>#REF!</f>
        <v>#REF!</v>
      </c>
      <c r="KT6" s="78" t="e">
        <f>#REF!</f>
        <v>#REF!</v>
      </c>
      <c r="KU6" s="78" t="e">
        <f>#REF!</f>
        <v>#REF!</v>
      </c>
      <c r="KV6" s="78" t="e">
        <f>#REF!</f>
        <v>#REF!</v>
      </c>
      <c r="KW6" s="61" t="e">
        <f>#REF!</f>
        <v>#REF!</v>
      </c>
      <c r="KX6" s="61" t="e">
        <f>#REF!</f>
        <v>#REF!</v>
      </c>
      <c r="KY6" s="61" t="e">
        <f>#REF!</f>
        <v>#REF!</v>
      </c>
      <c r="KZ6" s="61" t="e">
        <f>#REF!</f>
        <v>#REF!</v>
      </c>
      <c r="LA6" s="61" t="e">
        <f>#REF!</f>
        <v>#REF!</v>
      </c>
      <c r="LB6" s="61" t="e">
        <f>#REF!</f>
        <v>#REF!</v>
      </c>
      <c r="LC6" s="61" t="e">
        <f>#REF!</f>
        <v>#REF!</v>
      </c>
      <c r="LD6" s="61" t="e">
        <f>#REF!</f>
        <v>#REF!</v>
      </c>
      <c r="LE6" s="61" t="e">
        <f>#REF!</f>
        <v>#REF!</v>
      </c>
      <c r="LF6" s="61" t="e">
        <f>#REF!</f>
        <v>#REF!</v>
      </c>
      <c r="LG6" s="61" t="e">
        <f>#REF!</f>
        <v>#REF!</v>
      </c>
      <c r="LH6" s="61" t="e">
        <f>#REF!</f>
        <v>#REF!</v>
      </c>
      <c r="LI6" s="61" t="e">
        <f>#REF!</f>
        <v>#REF!</v>
      </c>
      <c r="LJ6" s="61" t="e">
        <f>#REF!</f>
        <v>#REF!</v>
      </c>
      <c r="LK6" s="61" t="e">
        <f>#REF!</f>
        <v>#REF!</v>
      </c>
      <c r="LL6" s="61" t="e">
        <f>#REF!</f>
        <v>#REF!</v>
      </c>
      <c r="LM6" s="61" t="e">
        <f>#REF!</f>
        <v>#REF!</v>
      </c>
      <c r="LN6" s="61" t="e">
        <f>#REF!</f>
        <v>#REF!</v>
      </c>
      <c r="LO6" s="61" t="e">
        <f>#REF!</f>
        <v>#REF!</v>
      </c>
      <c r="LP6" s="61" t="e">
        <f>#REF!</f>
        <v>#REF!</v>
      </c>
      <c r="LQ6" s="61" t="e">
        <f>#REF!</f>
        <v>#REF!</v>
      </c>
      <c r="LR6" s="61" t="e">
        <f>#REF!</f>
        <v>#REF!</v>
      </c>
      <c r="LS6" s="61" t="e">
        <f>#REF!</f>
        <v>#REF!</v>
      </c>
      <c r="LT6" s="61" t="e">
        <f>#REF!</f>
        <v>#REF!</v>
      </c>
      <c r="LU6" s="61" t="e">
        <f>#REF!</f>
        <v>#REF!</v>
      </c>
      <c r="LV6" s="61" t="e">
        <f>#REF!</f>
        <v>#REF!</v>
      </c>
      <c r="LW6" s="61" t="e">
        <f>#REF!</f>
        <v>#REF!</v>
      </c>
      <c r="LX6" s="61" t="e">
        <f>#REF!</f>
        <v>#REF!</v>
      </c>
      <c r="LY6" s="61" t="e">
        <f>#REF!</f>
        <v>#REF!</v>
      </c>
      <c r="LZ6" s="61" t="e">
        <f>#REF!</f>
        <v>#REF!</v>
      </c>
      <c r="MA6" s="61" t="e">
        <f>#REF!</f>
        <v>#REF!</v>
      </c>
      <c r="MB6" s="61" t="e">
        <f>#REF!</f>
        <v>#REF!</v>
      </c>
      <c r="MC6" s="61" t="e">
        <f>#REF!</f>
        <v>#REF!</v>
      </c>
      <c r="MD6" s="61" t="e">
        <f>#REF!</f>
        <v>#REF!</v>
      </c>
      <c r="ME6" s="61" t="e">
        <f>#REF!</f>
        <v>#REF!</v>
      </c>
      <c r="MF6" s="61" t="e">
        <f>#REF!</f>
        <v>#REF!</v>
      </c>
      <c r="MG6" s="61" t="e">
        <f>#REF!</f>
        <v>#REF!</v>
      </c>
      <c r="MH6" s="61" t="e">
        <f>#REF!</f>
        <v>#REF!</v>
      </c>
      <c r="MI6" s="61" t="e">
        <f>#REF!</f>
        <v>#REF!</v>
      </c>
      <c r="MJ6" s="61" t="e">
        <f>#REF!</f>
        <v>#REF!</v>
      </c>
      <c r="MK6" s="61" t="e">
        <f>#REF!</f>
        <v>#REF!</v>
      </c>
      <c r="ML6" s="61" t="e">
        <f>#REF!</f>
        <v>#REF!</v>
      </c>
      <c r="MM6" s="61" t="e">
        <f>#REF!</f>
        <v>#REF!</v>
      </c>
      <c r="MN6" s="61" t="e">
        <f>#REF!</f>
        <v>#REF!</v>
      </c>
      <c r="MO6" s="61" t="e">
        <f>#REF!</f>
        <v>#REF!</v>
      </c>
      <c r="MP6" s="61" t="e">
        <f>#REF!</f>
        <v>#REF!</v>
      </c>
      <c r="MQ6" s="61" t="e">
        <f>#REF!</f>
        <v>#REF!</v>
      </c>
      <c r="MR6" s="61" t="e">
        <f>#REF!</f>
        <v>#REF!</v>
      </c>
      <c r="MS6" s="61" t="e">
        <f>#REF!</f>
        <v>#REF!</v>
      </c>
      <c r="MT6" s="61" t="e">
        <f>#REF!</f>
        <v>#REF!</v>
      </c>
      <c r="MU6" s="61" t="e">
        <f>#REF!</f>
        <v>#REF!</v>
      </c>
      <c r="MV6" s="61" t="e">
        <f>#REF!</f>
        <v>#REF!</v>
      </c>
      <c r="MW6" s="61" t="e">
        <f>#REF!</f>
        <v>#REF!</v>
      </c>
      <c r="MX6" s="61" t="e">
        <f>#REF!</f>
        <v>#REF!</v>
      </c>
      <c r="MY6" s="61" t="e">
        <f>#REF!</f>
        <v>#REF!</v>
      </c>
      <c r="MZ6" s="61" t="e">
        <f>#REF!</f>
        <v>#REF!</v>
      </c>
      <c r="NA6" s="61" t="e">
        <f>#REF!</f>
        <v>#REF!</v>
      </c>
      <c r="NB6" s="61" t="e">
        <f>#REF!</f>
        <v>#REF!</v>
      </c>
      <c r="NC6" s="61" t="e">
        <f>#REF!</f>
        <v>#REF!</v>
      </c>
      <c r="ND6" s="61" t="e">
        <f>#REF!</f>
        <v>#REF!</v>
      </c>
      <c r="NE6" s="68" t="e">
        <f>#REF!</f>
        <v>#REF!</v>
      </c>
      <c r="NF6" s="68" t="e">
        <f>#REF!</f>
        <v>#REF!</v>
      </c>
      <c r="NG6" s="68" t="e">
        <f>#REF!</f>
        <v>#REF!</v>
      </c>
      <c r="NH6" s="68" t="e">
        <f>#REF!</f>
        <v>#REF!</v>
      </c>
      <c r="NI6" s="68" t="e">
        <f>#REF!</f>
        <v>#REF!</v>
      </c>
      <c r="NJ6" s="68" t="e">
        <f>#REF!</f>
        <v>#REF!</v>
      </c>
      <c r="NK6" s="68" t="e">
        <f>#REF!</f>
        <v>#REF!</v>
      </c>
      <c r="NL6" s="68" t="e">
        <f>#REF!</f>
        <v>#REF!</v>
      </c>
      <c r="NM6" s="68" t="e">
        <f>#REF!</f>
        <v>#REF!</v>
      </c>
      <c r="NN6" s="68" t="e">
        <f>#REF!</f>
        <v>#REF!</v>
      </c>
      <c r="NO6" s="68" t="e">
        <f>#REF!</f>
        <v>#REF!</v>
      </c>
      <c r="NP6" s="68" t="e">
        <f>#REF!</f>
        <v>#REF!</v>
      </c>
      <c r="NQ6" s="68" t="e">
        <f>#REF!</f>
        <v>#REF!</v>
      </c>
      <c r="NR6" s="68" t="e">
        <f>#REF!</f>
        <v>#REF!</v>
      </c>
      <c r="NS6" s="68" t="e">
        <f>#REF!</f>
        <v>#REF!</v>
      </c>
      <c r="NT6" s="68" t="e">
        <f>#REF!</f>
        <v>#REF!</v>
      </c>
      <c r="NU6" s="68" t="e">
        <f>#REF!</f>
        <v>#REF!</v>
      </c>
      <c r="NV6" s="68" t="e">
        <f>#REF!</f>
        <v>#REF!</v>
      </c>
      <c r="NW6" s="68" t="e">
        <f>#REF!</f>
        <v>#REF!</v>
      </c>
      <c r="NX6" s="68" t="e">
        <f>#REF!</f>
        <v>#REF!</v>
      </c>
      <c r="NY6" s="68" t="e">
        <f>#REF!</f>
        <v>#REF!</v>
      </c>
      <c r="NZ6" s="68" t="e">
        <f>#REF!</f>
        <v>#REF!</v>
      </c>
      <c r="OA6" s="68" t="e">
        <f>#REF!</f>
        <v>#REF!</v>
      </c>
      <c r="OB6" s="68" t="e">
        <f>#REF!</f>
        <v>#REF!</v>
      </c>
      <c r="OC6" s="68" t="e">
        <f>#REF!</f>
        <v>#REF!</v>
      </c>
      <c r="OD6" s="68" t="e">
        <f>#REF!</f>
        <v>#REF!</v>
      </c>
      <c r="OE6" s="68" t="e">
        <f>#REF!</f>
        <v>#REF!</v>
      </c>
    </row>
  </sheetData>
  <mergeCells count="129">
    <mergeCell ref="CB2:CB4"/>
    <mergeCell ref="LW4:LZ4"/>
    <mergeCell ref="ID3:IL3"/>
    <mergeCell ref="IS2:JV2"/>
    <mergeCell ref="JM4:JV4"/>
    <mergeCell ref="JC4:JL4"/>
    <mergeCell ref="IS4:JB4"/>
    <mergeCell ref="GX3:HF4"/>
    <mergeCell ref="HG3:HO4"/>
    <mergeCell ref="GX2:HO2"/>
    <mergeCell ref="ID2:IL2"/>
    <mergeCell ref="LH4:LK4"/>
    <mergeCell ref="KW3:LK3"/>
    <mergeCell ref="KW2:LZ2"/>
    <mergeCell ref="LL3:LZ3"/>
    <mergeCell ref="HP3:HQ3"/>
    <mergeCell ref="HR3:HS3"/>
    <mergeCell ref="HP2:HW2"/>
    <mergeCell ref="HP4:HS4"/>
    <mergeCell ref="HT3:HW3"/>
    <mergeCell ref="HT4:HW4"/>
    <mergeCell ref="HX2:IC2"/>
    <mergeCell ref="HX3:HY3"/>
    <mergeCell ref="HX4:IC4"/>
    <mergeCell ref="HZ3:IC3"/>
    <mergeCell ref="NE4:NM4"/>
    <mergeCell ref="NN4:NV4"/>
    <mergeCell ref="NW4:OE4"/>
    <mergeCell ref="NE2:OE2"/>
    <mergeCell ref="MA2:ND2"/>
    <mergeCell ref="MA3:MO3"/>
    <mergeCell ref="MP3:ND3"/>
    <mergeCell ref="ML4:MO4"/>
    <mergeCell ref="NA4:ND4"/>
    <mergeCell ref="F2:G4"/>
    <mergeCell ref="H2:I4"/>
    <mergeCell ref="J2:O3"/>
    <mergeCell ref="P4:Q4"/>
    <mergeCell ref="N4:O4"/>
    <mergeCell ref="L4:M4"/>
    <mergeCell ref="J4:K4"/>
    <mergeCell ref="AL3:AM4"/>
    <mergeCell ref="P2:Q3"/>
    <mergeCell ref="R2:S4"/>
    <mergeCell ref="T2:W3"/>
    <mergeCell ref="Z4:AA4"/>
    <mergeCell ref="X4:Y4"/>
    <mergeCell ref="V4:W4"/>
    <mergeCell ref="T4:U4"/>
    <mergeCell ref="X2:AA3"/>
    <mergeCell ref="AH4:AI4"/>
    <mergeCell ref="AF4:AG4"/>
    <mergeCell ref="AB4:AC4"/>
    <mergeCell ref="AD4:AE4"/>
    <mergeCell ref="AH3:AK3"/>
    <mergeCell ref="AB3:AG3"/>
    <mergeCell ref="AZ4:BA4"/>
    <mergeCell ref="AB2:AQ2"/>
    <mergeCell ref="AX3:BA3"/>
    <mergeCell ref="AX2:BA2"/>
    <mergeCell ref="AN3:AQ3"/>
    <mergeCell ref="AX4:AY4"/>
    <mergeCell ref="AV4:AW4"/>
    <mergeCell ref="AT4:AU4"/>
    <mergeCell ref="AR4:AS4"/>
    <mergeCell ref="AP4:AQ4"/>
    <mergeCell ref="AN4:AO4"/>
    <mergeCell ref="AR2:AW3"/>
    <mergeCell ref="AJ4:AK4"/>
    <mergeCell ref="BB4:BC4"/>
    <mergeCell ref="BB2:BE3"/>
    <mergeCell ref="BF2:BO3"/>
    <mergeCell ref="BP2:BS3"/>
    <mergeCell ref="BF4:BG4"/>
    <mergeCell ref="BD4:BE4"/>
    <mergeCell ref="BP4:BQ4"/>
    <mergeCell ref="BN4:BO4"/>
    <mergeCell ref="BL4:BM4"/>
    <mergeCell ref="BJ4:BK4"/>
    <mergeCell ref="BH4:BI4"/>
    <mergeCell ref="BR4:BS4"/>
    <mergeCell ref="FX2:GW2"/>
    <mergeCell ref="FL4:FN4"/>
    <mergeCell ref="FU4:FW4"/>
    <mergeCell ref="FR4:FT4"/>
    <mergeCell ref="FO4:FQ4"/>
    <mergeCell ref="GS4:GW4"/>
    <mergeCell ref="GO4:GR4"/>
    <mergeCell ref="BT2:BW3"/>
    <mergeCell ref="BX2:CA3"/>
    <mergeCell ref="BZ4:CA4"/>
    <mergeCell ref="BX4:BY4"/>
    <mergeCell ref="BV4:BW4"/>
    <mergeCell ref="BT4:BU4"/>
    <mergeCell ref="GI3:GJ4"/>
    <mergeCell ref="EV2:FW2"/>
    <mergeCell ref="FG3:FH4"/>
    <mergeCell ref="FO3:FW3"/>
    <mergeCell ref="FI3:FN3"/>
    <mergeCell ref="FI4:FK4"/>
    <mergeCell ref="EV3:FF4"/>
    <mergeCell ref="CC2:CL4"/>
    <mergeCell ref="CM2:CV4"/>
    <mergeCell ref="DE2:DM4"/>
    <mergeCell ref="CW2:DD4"/>
    <mergeCell ref="E2:E5"/>
    <mergeCell ref="D2:D5"/>
    <mergeCell ref="C2:C5"/>
    <mergeCell ref="B2:B5"/>
    <mergeCell ref="KS3:KT4"/>
    <mergeCell ref="KU3:KV4"/>
    <mergeCell ref="KS2:KV2"/>
    <mergeCell ref="IM2:IR2"/>
    <mergeCell ref="IM4:IN4"/>
    <mergeCell ref="IO4:IR4"/>
    <mergeCell ref="JW3:KD4"/>
    <mergeCell ref="KE3:KN4"/>
    <mergeCell ref="JW2:KN2"/>
    <mergeCell ref="KO3:KP4"/>
    <mergeCell ref="KQ3:KR4"/>
    <mergeCell ref="KO2:KR2"/>
    <mergeCell ref="GK4:GN4"/>
    <mergeCell ref="GK3:GW3"/>
    <mergeCell ref="DN2:EU2"/>
    <mergeCell ref="ET3:EU4"/>
    <mergeCell ref="EL3:ES4"/>
    <mergeCell ref="ED3:EK4"/>
    <mergeCell ref="DV3:EC4"/>
    <mergeCell ref="DN3:DU4"/>
  </mergeCells>
  <phoneticPr fontId="4"/>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85AEF-45EB-4BC0-AEFD-46F529FD9CC6}">
  <sheetPr codeName="Sheet16"/>
  <dimension ref="A1:V65"/>
  <sheetViews>
    <sheetView showGridLines="0" tabSelected="1" view="pageBreakPreview" zoomScale="70" zoomScaleNormal="100" zoomScaleSheetLayoutView="70" workbookViewId="0">
      <selection activeCell="S41" sqref="S41"/>
    </sheetView>
  </sheetViews>
  <sheetFormatPr defaultRowHeight="13.2" x14ac:dyDescent="0.2"/>
  <cols>
    <col min="1" max="1" width="11" style="1" customWidth="1"/>
    <col min="2" max="2" width="15" style="1" customWidth="1"/>
    <col min="3" max="3" width="33" style="1" customWidth="1"/>
    <col min="4" max="12" width="14.109375" style="1" customWidth="1"/>
    <col min="13" max="13" width="14.109375" style="4" customWidth="1"/>
    <col min="14" max="16" width="11.88671875" style="4" customWidth="1"/>
    <col min="17" max="17" width="33.88671875" style="4" bestFit="1" customWidth="1"/>
    <col min="18" max="18" width="9" style="4"/>
    <col min="19" max="19" width="33.88671875" style="4" bestFit="1" customWidth="1"/>
    <col min="20" max="256" width="9" style="4"/>
    <col min="257" max="257" width="11" style="4" customWidth="1"/>
    <col min="258" max="258" width="15" style="4" customWidth="1"/>
    <col min="259" max="259" width="33" style="4" customWidth="1"/>
    <col min="260" max="260" width="39.44140625" style="4" customWidth="1"/>
    <col min="261" max="269" width="14.109375" style="4" customWidth="1"/>
    <col min="270" max="512" width="9" style="4"/>
    <col min="513" max="513" width="11" style="4" customWidth="1"/>
    <col min="514" max="514" width="15" style="4" customWidth="1"/>
    <col min="515" max="515" width="33" style="4" customWidth="1"/>
    <col min="516" max="516" width="39.44140625" style="4" customWidth="1"/>
    <col min="517" max="525" width="14.109375" style="4" customWidth="1"/>
    <col min="526" max="768" width="9" style="4"/>
    <col min="769" max="769" width="11" style="4" customWidth="1"/>
    <col min="770" max="770" width="15" style="4" customWidth="1"/>
    <col min="771" max="771" width="33" style="4" customWidth="1"/>
    <col min="772" max="772" width="39.44140625" style="4" customWidth="1"/>
    <col min="773" max="781" width="14.109375" style="4" customWidth="1"/>
    <col min="782" max="1024" width="9" style="4"/>
    <col min="1025" max="1025" width="11" style="4" customWidth="1"/>
    <col min="1026" max="1026" width="15" style="4" customWidth="1"/>
    <col min="1027" max="1027" width="33" style="4" customWidth="1"/>
    <col min="1028" max="1028" width="39.44140625" style="4" customWidth="1"/>
    <col min="1029" max="1037" width="14.109375" style="4" customWidth="1"/>
    <col min="1038" max="1280" width="9" style="4"/>
    <col min="1281" max="1281" width="11" style="4" customWidth="1"/>
    <col min="1282" max="1282" width="15" style="4" customWidth="1"/>
    <col min="1283" max="1283" width="33" style="4" customWidth="1"/>
    <col min="1284" max="1284" width="39.44140625" style="4" customWidth="1"/>
    <col min="1285" max="1293" width="14.109375" style="4" customWidth="1"/>
    <col min="1294" max="1536" width="9" style="4"/>
    <col min="1537" max="1537" width="11" style="4" customWidth="1"/>
    <col min="1538" max="1538" width="15" style="4" customWidth="1"/>
    <col min="1539" max="1539" width="33" style="4" customWidth="1"/>
    <col min="1540" max="1540" width="39.44140625" style="4" customWidth="1"/>
    <col min="1541" max="1549" width="14.109375" style="4" customWidth="1"/>
    <col min="1550" max="1792" width="9" style="4"/>
    <col min="1793" max="1793" width="11" style="4" customWidth="1"/>
    <col min="1794" max="1794" width="15" style="4" customWidth="1"/>
    <col min="1795" max="1795" width="33" style="4" customWidth="1"/>
    <col min="1796" max="1796" width="39.44140625" style="4" customWidth="1"/>
    <col min="1797" max="1805" width="14.109375" style="4" customWidth="1"/>
    <col min="1806" max="2048" width="9" style="4"/>
    <col min="2049" max="2049" width="11" style="4" customWidth="1"/>
    <col min="2050" max="2050" width="15" style="4" customWidth="1"/>
    <col min="2051" max="2051" width="33" style="4" customWidth="1"/>
    <col min="2052" max="2052" width="39.44140625" style="4" customWidth="1"/>
    <col min="2053" max="2061" width="14.109375" style="4" customWidth="1"/>
    <col min="2062" max="2304" width="9" style="4"/>
    <col min="2305" max="2305" width="11" style="4" customWidth="1"/>
    <col min="2306" max="2306" width="15" style="4" customWidth="1"/>
    <col min="2307" max="2307" width="33" style="4" customWidth="1"/>
    <col min="2308" max="2308" width="39.44140625" style="4" customWidth="1"/>
    <col min="2309" max="2317" width="14.109375" style="4" customWidth="1"/>
    <col min="2318" max="2560" width="9" style="4"/>
    <col min="2561" max="2561" width="11" style="4" customWidth="1"/>
    <col min="2562" max="2562" width="15" style="4" customWidth="1"/>
    <col min="2563" max="2563" width="33" style="4" customWidth="1"/>
    <col min="2564" max="2564" width="39.44140625" style="4" customWidth="1"/>
    <col min="2565" max="2573" width="14.109375" style="4" customWidth="1"/>
    <col min="2574" max="2816" width="9" style="4"/>
    <col min="2817" max="2817" width="11" style="4" customWidth="1"/>
    <col min="2818" max="2818" width="15" style="4" customWidth="1"/>
    <col min="2819" max="2819" width="33" style="4" customWidth="1"/>
    <col min="2820" max="2820" width="39.44140625" style="4" customWidth="1"/>
    <col min="2821" max="2829" width="14.109375" style="4" customWidth="1"/>
    <col min="2830" max="3072" width="9" style="4"/>
    <col min="3073" max="3073" width="11" style="4" customWidth="1"/>
    <col min="3074" max="3074" width="15" style="4" customWidth="1"/>
    <col min="3075" max="3075" width="33" style="4" customWidth="1"/>
    <col min="3076" max="3076" width="39.44140625" style="4" customWidth="1"/>
    <col min="3077" max="3085" width="14.109375" style="4" customWidth="1"/>
    <col min="3086" max="3328" width="9" style="4"/>
    <col min="3329" max="3329" width="11" style="4" customWidth="1"/>
    <col min="3330" max="3330" width="15" style="4" customWidth="1"/>
    <col min="3331" max="3331" width="33" style="4" customWidth="1"/>
    <col min="3332" max="3332" width="39.44140625" style="4" customWidth="1"/>
    <col min="3333" max="3341" width="14.109375" style="4" customWidth="1"/>
    <col min="3342" max="3584" width="9" style="4"/>
    <col min="3585" max="3585" width="11" style="4" customWidth="1"/>
    <col min="3586" max="3586" width="15" style="4" customWidth="1"/>
    <col min="3587" max="3587" width="33" style="4" customWidth="1"/>
    <col min="3588" max="3588" width="39.44140625" style="4" customWidth="1"/>
    <col min="3589" max="3597" width="14.109375" style="4" customWidth="1"/>
    <col min="3598" max="3840" width="9" style="4"/>
    <col min="3841" max="3841" width="11" style="4" customWidth="1"/>
    <col min="3842" max="3842" width="15" style="4" customWidth="1"/>
    <col min="3843" max="3843" width="33" style="4" customWidth="1"/>
    <col min="3844" max="3844" width="39.44140625" style="4" customWidth="1"/>
    <col min="3845" max="3853" width="14.109375" style="4" customWidth="1"/>
    <col min="3854" max="4096" width="9" style="4"/>
    <col min="4097" max="4097" width="11" style="4" customWidth="1"/>
    <col min="4098" max="4098" width="15" style="4" customWidth="1"/>
    <col min="4099" max="4099" width="33" style="4" customWidth="1"/>
    <col min="4100" max="4100" width="39.44140625" style="4" customWidth="1"/>
    <col min="4101" max="4109" width="14.109375" style="4" customWidth="1"/>
    <col min="4110" max="4352" width="9" style="4"/>
    <col min="4353" max="4353" width="11" style="4" customWidth="1"/>
    <col min="4354" max="4354" width="15" style="4" customWidth="1"/>
    <col min="4355" max="4355" width="33" style="4" customWidth="1"/>
    <col min="4356" max="4356" width="39.44140625" style="4" customWidth="1"/>
    <col min="4357" max="4365" width="14.109375" style="4" customWidth="1"/>
    <col min="4366" max="4608" width="9" style="4"/>
    <col min="4609" max="4609" width="11" style="4" customWidth="1"/>
    <col min="4610" max="4610" width="15" style="4" customWidth="1"/>
    <col min="4611" max="4611" width="33" style="4" customWidth="1"/>
    <col min="4612" max="4612" width="39.44140625" style="4" customWidth="1"/>
    <col min="4613" max="4621" width="14.109375" style="4" customWidth="1"/>
    <col min="4622" max="4864" width="9" style="4"/>
    <col min="4865" max="4865" width="11" style="4" customWidth="1"/>
    <col min="4866" max="4866" width="15" style="4" customWidth="1"/>
    <col min="4867" max="4867" width="33" style="4" customWidth="1"/>
    <col min="4868" max="4868" width="39.44140625" style="4" customWidth="1"/>
    <col min="4869" max="4877" width="14.109375" style="4" customWidth="1"/>
    <col min="4878" max="5120" width="9" style="4"/>
    <col min="5121" max="5121" width="11" style="4" customWidth="1"/>
    <col min="5122" max="5122" width="15" style="4" customWidth="1"/>
    <col min="5123" max="5123" width="33" style="4" customWidth="1"/>
    <col min="5124" max="5124" width="39.44140625" style="4" customWidth="1"/>
    <col min="5125" max="5133" width="14.109375" style="4" customWidth="1"/>
    <col min="5134" max="5376" width="9" style="4"/>
    <col min="5377" max="5377" width="11" style="4" customWidth="1"/>
    <col min="5378" max="5378" width="15" style="4" customWidth="1"/>
    <col min="5379" max="5379" width="33" style="4" customWidth="1"/>
    <col min="5380" max="5380" width="39.44140625" style="4" customWidth="1"/>
    <col min="5381" max="5389" width="14.109375" style="4" customWidth="1"/>
    <col min="5390" max="5632" width="9" style="4"/>
    <col min="5633" max="5633" width="11" style="4" customWidth="1"/>
    <col min="5634" max="5634" width="15" style="4" customWidth="1"/>
    <col min="5635" max="5635" width="33" style="4" customWidth="1"/>
    <col min="5636" max="5636" width="39.44140625" style="4" customWidth="1"/>
    <col min="5637" max="5645" width="14.109375" style="4" customWidth="1"/>
    <col min="5646" max="5888" width="9" style="4"/>
    <col min="5889" max="5889" width="11" style="4" customWidth="1"/>
    <col min="5890" max="5890" width="15" style="4" customWidth="1"/>
    <col min="5891" max="5891" width="33" style="4" customWidth="1"/>
    <col min="5892" max="5892" width="39.44140625" style="4" customWidth="1"/>
    <col min="5893" max="5901" width="14.109375" style="4" customWidth="1"/>
    <col min="5902" max="6144" width="9" style="4"/>
    <col min="6145" max="6145" width="11" style="4" customWidth="1"/>
    <col min="6146" max="6146" width="15" style="4" customWidth="1"/>
    <col min="6147" max="6147" width="33" style="4" customWidth="1"/>
    <col min="6148" max="6148" width="39.44140625" style="4" customWidth="1"/>
    <col min="6149" max="6157" width="14.109375" style="4" customWidth="1"/>
    <col min="6158" max="6400" width="9" style="4"/>
    <col min="6401" max="6401" width="11" style="4" customWidth="1"/>
    <col min="6402" max="6402" width="15" style="4" customWidth="1"/>
    <col min="6403" max="6403" width="33" style="4" customWidth="1"/>
    <col min="6404" max="6404" width="39.44140625" style="4" customWidth="1"/>
    <col min="6405" max="6413" width="14.109375" style="4" customWidth="1"/>
    <col min="6414" max="6656" width="9" style="4"/>
    <col min="6657" max="6657" width="11" style="4" customWidth="1"/>
    <col min="6658" max="6658" width="15" style="4" customWidth="1"/>
    <col min="6659" max="6659" width="33" style="4" customWidth="1"/>
    <col min="6660" max="6660" width="39.44140625" style="4" customWidth="1"/>
    <col min="6661" max="6669" width="14.109375" style="4" customWidth="1"/>
    <col min="6670" max="6912" width="9" style="4"/>
    <col min="6913" max="6913" width="11" style="4" customWidth="1"/>
    <col min="6914" max="6914" width="15" style="4" customWidth="1"/>
    <col min="6915" max="6915" width="33" style="4" customWidth="1"/>
    <col min="6916" max="6916" width="39.44140625" style="4" customWidth="1"/>
    <col min="6917" max="6925" width="14.109375" style="4" customWidth="1"/>
    <col min="6926" max="7168" width="9" style="4"/>
    <col min="7169" max="7169" width="11" style="4" customWidth="1"/>
    <col min="7170" max="7170" width="15" style="4" customWidth="1"/>
    <col min="7171" max="7171" width="33" style="4" customWidth="1"/>
    <col min="7172" max="7172" width="39.44140625" style="4" customWidth="1"/>
    <col min="7173" max="7181" width="14.109375" style="4" customWidth="1"/>
    <col min="7182" max="7424" width="9" style="4"/>
    <col min="7425" max="7425" width="11" style="4" customWidth="1"/>
    <col min="7426" max="7426" width="15" style="4" customWidth="1"/>
    <col min="7427" max="7427" width="33" style="4" customWidth="1"/>
    <col min="7428" max="7428" width="39.44140625" style="4" customWidth="1"/>
    <col min="7429" max="7437" width="14.109375" style="4" customWidth="1"/>
    <col min="7438" max="7680" width="9" style="4"/>
    <col min="7681" max="7681" width="11" style="4" customWidth="1"/>
    <col min="7682" max="7682" width="15" style="4" customWidth="1"/>
    <col min="7683" max="7683" width="33" style="4" customWidth="1"/>
    <col min="7684" max="7684" width="39.44140625" style="4" customWidth="1"/>
    <col min="7685" max="7693" width="14.109375" style="4" customWidth="1"/>
    <col min="7694" max="7936" width="9" style="4"/>
    <col min="7937" max="7937" width="11" style="4" customWidth="1"/>
    <col min="7938" max="7938" width="15" style="4" customWidth="1"/>
    <col min="7939" max="7939" width="33" style="4" customWidth="1"/>
    <col min="7940" max="7940" width="39.44140625" style="4" customWidth="1"/>
    <col min="7941" max="7949" width="14.109375" style="4" customWidth="1"/>
    <col min="7950" max="8192" width="9" style="4"/>
    <col min="8193" max="8193" width="11" style="4" customWidth="1"/>
    <col min="8194" max="8194" width="15" style="4" customWidth="1"/>
    <col min="8195" max="8195" width="33" style="4" customWidth="1"/>
    <col min="8196" max="8196" width="39.44140625" style="4" customWidth="1"/>
    <col min="8197" max="8205" width="14.109375" style="4" customWidth="1"/>
    <col min="8206" max="8448" width="9" style="4"/>
    <col min="8449" max="8449" width="11" style="4" customWidth="1"/>
    <col min="8450" max="8450" width="15" style="4" customWidth="1"/>
    <col min="8451" max="8451" width="33" style="4" customWidth="1"/>
    <col min="8452" max="8452" width="39.44140625" style="4" customWidth="1"/>
    <col min="8453" max="8461" width="14.109375" style="4" customWidth="1"/>
    <col min="8462" max="8704" width="9" style="4"/>
    <col min="8705" max="8705" width="11" style="4" customWidth="1"/>
    <col min="8706" max="8706" width="15" style="4" customWidth="1"/>
    <col min="8707" max="8707" width="33" style="4" customWidth="1"/>
    <col min="8708" max="8708" width="39.44140625" style="4" customWidth="1"/>
    <col min="8709" max="8717" width="14.109375" style="4" customWidth="1"/>
    <col min="8718" max="8960" width="9" style="4"/>
    <col min="8961" max="8961" width="11" style="4" customWidth="1"/>
    <col min="8962" max="8962" width="15" style="4" customWidth="1"/>
    <col min="8963" max="8963" width="33" style="4" customWidth="1"/>
    <col min="8964" max="8964" width="39.44140625" style="4" customWidth="1"/>
    <col min="8965" max="8973" width="14.109375" style="4" customWidth="1"/>
    <col min="8974" max="9216" width="9" style="4"/>
    <col min="9217" max="9217" width="11" style="4" customWidth="1"/>
    <col min="9218" max="9218" width="15" style="4" customWidth="1"/>
    <col min="9219" max="9219" width="33" style="4" customWidth="1"/>
    <col min="9220" max="9220" width="39.44140625" style="4" customWidth="1"/>
    <col min="9221" max="9229" width="14.109375" style="4" customWidth="1"/>
    <col min="9230" max="9472" width="9" style="4"/>
    <col min="9473" max="9473" width="11" style="4" customWidth="1"/>
    <col min="9474" max="9474" width="15" style="4" customWidth="1"/>
    <col min="9475" max="9475" width="33" style="4" customWidth="1"/>
    <col min="9476" max="9476" width="39.44140625" style="4" customWidth="1"/>
    <col min="9477" max="9485" width="14.109375" style="4" customWidth="1"/>
    <col min="9486" max="9728" width="9" style="4"/>
    <col min="9729" max="9729" width="11" style="4" customWidth="1"/>
    <col min="9730" max="9730" width="15" style="4" customWidth="1"/>
    <col min="9731" max="9731" width="33" style="4" customWidth="1"/>
    <col min="9732" max="9732" width="39.44140625" style="4" customWidth="1"/>
    <col min="9733" max="9741" width="14.109375" style="4" customWidth="1"/>
    <col min="9742" max="9984" width="9" style="4"/>
    <col min="9985" max="9985" width="11" style="4" customWidth="1"/>
    <col min="9986" max="9986" width="15" style="4" customWidth="1"/>
    <col min="9987" max="9987" width="33" style="4" customWidth="1"/>
    <col min="9988" max="9988" width="39.44140625" style="4" customWidth="1"/>
    <col min="9989" max="9997" width="14.109375" style="4" customWidth="1"/>
    <col min="9998" max="10240" width="9" style="4"/>
    <col min="10241" max="10241" width="11" style="4" customWidth="1"/>
    <col min="10242" max="10242" width="15" style="4" customWidth="1"/>
    <col min="10243" max="10243" width="33" style="4" customWidth="1"/>
    <col min="10244" max="10244" width="39.44140625" style="4" customWidth="1"/>
    <col min="10245" max="10253" width="14.109375" style="4" customWidth="1"/>
    <col min="10254" max="10496" width="9" style="4"/>
    <col min="10497" max="10497" width="11" style="4" customWidth="1"/>
    <col min="10498" max="10498" width="15" style="4" customWidth="1"/>
    <col min="10499" max="10499" width="33" style="4" customWidth="1"/>
    <col min="10500" max="10500" width="39.44140625" style="4" customWidth="1"/>
    <col min="10501" max="10509" width="14.109375" style="4" customWidth="1"/>
    <col min="10510" max="10752" width="9" style="4"/>
    <col min="10753" max="10753" width="11" style="4" customWidth="1"/>
    <col min="10754" max="10754" width="15" style="4" customWidth="1"/>
    <col min="10755" max="10755" width="33" style="4" customWidth="1"/>
    <col min="10756" max="10756" width="39.44140625" style="4" customWidth="1"/>
    <col min="10757" max="10765" width="14.109375" style="4" customWidth="1"/>
    <col min="10766" max="11008" width="9" style="4"/>
    <col min="11009" max="11009" width="11" style="4" customWidth="1"/>
    <col min="11010" max="11010" width="15" style="4" customWidth="1"/>
    <col min="11011" max="11011" width="33" style="4" customWidth="1"/>
    <col min="11012" max="11012" width="39.44140625" style="4" customWidth="1"/>
    <col min="11013" max="11021" width="14.109375" style="4" customWidth="1"/>
    <col min="11022" max="11264" width="9" style="4"/>
    <col min="11265" max="11265" width="11" style="4" customWidth="1"/>
    <col min="11266" max="11266" width="15" style="4" customWidth="1"/>
    <col min="11267" max="11267" width="33" style="4" customWidth="1"/>
    <col min="11268" max="11268" width="39.44140625" style="4" customWidth="1"/>
    <col min="11269" max="11277" width="14.109375" style="4" customWidth="1"/>
    <col min="11278" max="11520" width="9" style="4"/>
    <col min="11521" max="11521" width="11" style="4" customWidth="1"/>
    <col min="11522" max="11522" width="15" style="4" customWidth="1"/>
    <col min="11523" max="11523" width="33" style="4" customWidth="1"/>
    <col min="11524" max="11524" width="39.44140625" style="4" customWidth="1"/>
    <col min="11525" max="11533" width="14.109375" style="4" customWidth="1"/>
    <col min="11534" max="11776" width="9" style="4"/>
    <col min="11777" max="11777" width="11" style="4" customWidth="1"/>
    <col min="11778" max="11778" width="15" style="4" customWidth="1"/>
    <col min="11779" max="11779" width="33" style="4" customWidth="1"/>
    <col min="11780" max="11780" width="39.44140625" style="4" customWidth="1"/>
    <col min="11781" max="11789" width="14.109375" style="4" customWidth="1"/>
    <col min="11790" max="12032" width="9" style="4"/>
    <col min="12033" max="12033" width="11" style="4" customWidth="1"/>
    <col min="12034" max="12034" width="15" style="4" customWidth="1"/>
    <col min="12035" max="12035" width="33" style="4" customWidth="1"/>
    <col min="12036" max="12036" width="39.44140625" style="4" customWidth="1"/>
    <col min="12037" max="12045" width="14.109375" style="4" customWidth="1"/>
    <col min="12046" max="12288" width="9" style="4"/>
    <col min="12289" max="12289" width="11" style="4" customWidth="1"/>
    <col min="12290" max="12290" width="15" style="4" customWidth="1"/>
    <col min="12291" max="12291" width="33" style="4" customWidth="1"/>
    <col min="12292" max="12292" width="39.44140625" style="4" customWidth="1"/>
    <col min="12293" max="12301" width="14.109375" style="4" customWidth="1"/>
    <col min="12302" max="12544" width="9" style="4"/>
    <col min="12545" max="12545" width="11" style="4" customWidth="1"/>
    <col min="12546" max="12546" width="15" style="4" customWidth="1"/>
    <col min="12547" max="12547" width="33" style="4" customWidth="1"/>
    <col min="12548" max="12548" width="39.44140625" style="4" customWidth="1"/>
    <col min="12549" max="12557" width="14.109375" style="4" customWidth="1"/>
    <col min="12558" max="12800" width="9" style="4"/>
    <col min="12801" max="12801" width="11" style="4" customWidth="1"/>
    <col min="12802" max="12802" width="15" style="4" customWidth="1"/>
    <col min="12803" max="12803" width="33" style="4" customWidth="1"/>
    <col min="12804" max="12804" width="39.44140625" style="4" customWidth="1"/>
    <col min="12805" max="12813" width="14.109375" style="4" customWidth="1"/>
    <col min="12814" max="13056" width="9" style="4"/>
    <col min="13057" max="13057" width="11" style="4" customWidth="1"/>
    <col min="13058" max="13058" width="15" style="4" customWidth="1"/>
    <col min="13059" max="13059" width="33" style="4" customWidth="1"/>
    <col min="13060" max="13060" width="39.44140625" style="4" customWidth="1"/>
    <col min="13061" max="13069" width="14.109375" style="4" customWidth="1"/>
    <col min="13070" max="13312" width="9" style="4"/>
    <col min="13313" max="13313" width="11" style="4" customWidth="1"/>
    <col min="13314" max="13314" width="15" style="4" customWidth="1"/>
    <col min="13315" max="13315" width="33" style="4" customWidth="1"/>
    <col min="13316" max="13316" width="39.44140625" style="4" customWidth="1"/>
    <col min="13317" max="13325" width="14.109375" style="4" customWidth="1"/>
    <col min="13326" max="13568" width="9" style="4"/>
    <col min="13569" max="13569" width="11" style="4" customWidth="1"/>
    <col min="13570" max="13570" width="15" style="4" customWidth="1"/>
    <col min="13571" max="13571" width="33" style="4" customWidth="1"/>
    <col min="13572" max="13572" width="39.44140625" style="4" customWidth="1"/>
    <col min="13573" max="13581" width="14.109375" style="4" customWidth="1"/>
    <col min="13582" max="13824" width="9" style="4"/>
    <col min="13825" max="13825" width="11" style="4" customWidth="1"/>
    <col min="13826" max="13826" width="15" style="4" customWidth="1"/>
    <col min="13827" max="13827" width="33" style="4" customWidth="1"/>
    <col min="13828" max="13828" width="39.44140625" style="4" customWidth="1"/>
    <col min="13829" max="13837" width="14.109375" style="4" customWidth="1"/>
    <col min="13838" max="14080" width="9" style="4"/>
    <col min="14081" max="14081" width="11" style="4" customWidth="1"/>
    <col min="14082" max="14082" width="15" style="4" customWidth="1"/>
    <col min="14083" max="14083" width="33" style="4" customWidth="1"/>
    <col min="14084" max="14084" width="39.44140625" style="4" customWidth="1"/>
    <col min="14085" max="14093" width="14.109375" style="4" customWidth="1"/>
    <col min="14094" max="14336" width="9" style="4"/>
    <col min="14337" max="14337" width="11" style="4" customWidth="1"/>
    <col min="14338" max="14338" width="15" style="4" customWidth="1"/>
    <col min="14339" max="14339" width="33" style="4" customWidth="1"/>
    <col min="14340" max="14340" width="39.44140625" style="4" customWidth="1"/>
    <col min="14341" max="14349" width="14.109375" style="4" customWidth="1"/>
    <col min="14350" max="14592" width="9" style="4"/>
    <col min="14593" max="14593" width="11" style="4" customWidth="1"/>
    <col min="14594" max="14594" width="15" style="4" customWidth="1"/>
    <col min="14595" max="14595" width="33" style="4" customWidth="1"/>
    <col min="14596" max="14596" width="39.44140625" style="4" customWidth="1"/>
    <col min="14597" max="14605" width="14.109375" style="4" customWidth="1"/>
    <col min="14606" max="14848" width="9" style="4"/>
    <col min="14849" max="14849" width="11" style="4" customWidth="1"/>
    <col min="14850" max="14850" width="15" style="4" customWidth="1"/>
    <col min="14851" max="14851" width="33" style="4" customWidth="1"/>
    <col min="14852" max="14852" width="39.44140625" style="4" customWidth="1"/>
    <col min="14853" max="14861" width="14.109375" style="4" customWidth="1"/>
    <col min="14862" max="15104" width="9" style="4"/>
    <col min="15105" max="15105" width="11" style="4" customWidth="1"/>
    <col min="15106" max="15106" width="15" style="4" customWidth="1"/>
    <col min="15107" max="15107" width="33" style="4" customWidth="1"/>
    <col min="15108" max="15108" width="39.44140625" style="4" customWidth="1"/>
    <col min="15109" max="15117" width="14.109375" style="4" customWidth="1"/>
    <col min="15118" max="15360" width="9" style="4"/>
    <col min="15361" max="15361" width="11" style="4" customWidth="1"/>
    <col min="15362" max="15362" width="15" style="4" customWidth="1"/>
    <col min="15363" max="15363" width="33" style="4" customWidth="1"/>
    <col min="15364" max="15364" width="39.44140625" style="4" customWidth="1"/>
    <col min="15365" max="15373" width="14.109375" style="4" customWidth="1"/>
    <col min="15374" max="15616" width="9" style="4"/>
    <col min="15617" max="15617" width="11" style="4" customWidth="1"/>
    <col min="15618" max="15618" width="15" style="4" customWidth="1"/>
    <col min="15619" max="15619" width="33" style="4" customWidth="1"/>
    <col min="15620" max="15620" width="39.44140625" style="4" customWidth="1"/>
    <col min="15621" max="15629" width="14.109375" style="4" customWidth="1"/>
    <col min="15630" max="15872" width="9" style="4"/>
    <col min="15873" max="15873" width="11" style="4" customWidth="1"/>
    <col min="15874" max="15874" width="15" style="4" customWidth="1"/>
    <col min="15875" max="15875" width="33" style="4" customWidth="1"/>
    <col min="15876" max="15876" width="39.44140625" style="4" customWidth="1"/>
    <col min="15877" max="15885" width="14.109375" style="4" customWidth="1"/>
    <col min="15886" max="16128" width="9" style="4"/>
    <col min="16129" max="16129" width="11" style="4" customWidth="1"/>
    <col min="16130" max="16130" width="15" style="4" customWidth="1"/>
    <col min="16131" max="16131" width="33" style="4" customWidth="1"/>
    <col min="16132" max="16132" width="39.44140625" style="4" customWidth="1"/>
    <col min="16133" max="16141" width="14.109375" style="4" customWidth="1"/>
    <col min="16142" max="16384" width="9" style="4"/>
  </cols>
  <sheetData>
    <row r="1" spans="1:19" s="1" customFormat="1" ht="14.4" x14ac:dyDescent="0.2">
      <c r="A1" s="98"/>
      <c r="B1" s="98"/>
      <c r="C1" s="98"/>
      <c r="D1" s="98"/>
      <c r="E1" s="98"/>
      <c r="F1" s="98"/>
      <c r="G1" s="98"/>
      <c r="H1" s="98"/>
      <c r="I1" s="98"/>
      <c r="J1" s="98"/>
      <c r="K1" s="98"/>
      <c r="L1" s="99"/>
      <c r="M1" s="98"/>
      <c r="N1" s="98"/>
      <c r="O1" s="98"/>
      <c r="P1" s="98"/>
      <c r="Q1" s="98"/>
      <c r="R1" s="98"/>
      <c r="S1" s="99" t="s">
        <v>108</v>
      </c>
    </row>
    <row r="2" spans="1:19" s="1" customFormat="1" ht="24" customHeight="1" x14ac:dyDescent="0.2">
      <c r="A2" s="244" t="s">
        <v>48</v>
      </c>
      <c r="B2" s="244"/>
      <c r="C2" s="244"/>
      <c r="D2" s="244"/>
      <c r="E2" s="244"/>
      <c r="F2" s="244"/>
      <c r="G2" s="244"/>
      <c r="H2" s="244"/>
      <c r="I2" s="244"/>
      <c r="J2" s="244"/>
      <c r="K2" s="244"/>
      <c r="L2" s="244"/>
      <c r="M2" s="244"/>
      <c r="N2" s="244"/>
      <c r="O2" s="244"/>
      <c r="P2" s="244"/>
      <c r="Q2" s="244"/>
      <c r="R2" s="244"/>
      <c r="S2" s="244"/>
    </row>
    <row r="3" spans="1:19" s="1" customFormat="1" ht="10.35" customHeight="1" x14ac:dyDescent="0.2">
      <c r="A3" s="100"/>
      <c r="B3" s="100"/>
      <c r="C3" s="100"/>
      <c r="D3" s="100"/>
      <c r="E3" s="100"/>
      <c r="F3" s="100"/>
      <c r="G3" s="100"/>
      <c r="H3" s="100"/>
      <c r="I3" s="100"/>
      <c r="J3" s="100"/>
      <c r="K3" s="100"/>
      <c r="L3" s="100"/>
      <c r="M3" s="100"/>
      <c r="N3" s="98"/>
      <c r="O3" s="98"/>
      <c r="P3" s="98"/>
      <c r="Q3" s="98"/>
      <c r="R3" s="98"/>
      <c r="S3" s="98"/>
    </row>
    <row r="4" spans="1:19" s="1" customFormat="1" ht="17.25" customHeight="1" x14ac:dyDescent="0.2">
      <c r="A4" s="101" t="s">
        <v>26</v>
      </c>
      <c r="B4" s="100"/>
      <c r="C4" s="100"/>
      <c r="D4" s="100"/>
      <c r="E4" s="100"/>
      <c r="F4" s="100"/>
      <c r="G4" s="100"/>
      <c r="H4" s="100"/>
      <c r="I4" s="100"/>
      <c r="J4" s="100"/>
      <c r="K4" s="100"/>
      <c r="L4" s="100"/>
      <c r="M4" s="100"/>
      <c r="N4" s="98"/>
      <c r="O4" s="98"/>
      <c r="P4" s="98"/>
      <c r="Q4" s="98"/>
      <c r="R4" s="98"/>
      <c r="S4" s="98"/>
    </row>
    <row r="5" spans="1:19" ht="16.2" hidden="1" x14ac:dyDescent="0.2">
      <c r="A5" s="102" t="s">
        <v>110</v>
      </c>
      <c r="B5" s="98"/>
      <c r="C5" s="98"/>
      <c r="D5" s="98"/>
      <c r="E5" s="98"/>
      <c r="F5" s="98"/>
      <c r="G5" s="98"/>
      <c r="H5" s="98"/>
      <c r="I5" s="98"/>
      <c r="J5" s="98"/>
      <c r="K5" s="98"/>
      <c r="L5" s="98"/>
      <c r="M5"/>
      <c r="N5"/>
      <c r="O5"/>
      <c r="P5"/>
      <c r="Q5"/>
      <c r="R5"/>
      <c r="S5"/>
    </row>
    <row r="6" spans="1:19" s="10" customFormat="1" ht="13.5" hidden="1" customHeight="1" x14ac:dyDescent="0.2">
      <c r="A6" s="103"/>
      <c r="B6" s="104"/>
      <c r="C6" s="105"/>
      <c r="D6" s="106"/>
      <c r="E6" s="107"/>
      <c r="F6" s="107"/>
      <c r="G6" s="108"/>
      <c r="H6" s="109"/>
      <c r="I6" s="110"/>
      <c r="J6" s="110"/>
      <c r="K6" s="110"/>
      <c r="L6" s="246" t="s">
        <v>79</v>
      </c>
      <c r="M6" s="246"/>
      <c r="N6" s="246"/>
      <c r="O6" s="246"/>
      <c r="P6" s="246"/>
      <c r="Q6" s="161"/>
      <c r="R6" s="116"/>
      <c r="S6" s="116"/>
    </row>
    <row r="7" spans="1:19" s="10" customFormat="1" ht="14.25" hidden="1" customHeight="1" x14ac:dyDescent="0.2">
      <c r="A7" s="252" t="s">
        <v>80</v>
      </c>
      <c r="B7" s="251" t="s">
        <v>265</v>
      </c>
      <c r="C7" s="250" t="s">
        <v>82</v>
      </c>
      <c r="D7" s="253" t="s">
        <v>83</v>
      </c>
      <c r="E7" s="254" t="s">
        <v>84</v>
      </c>
      <c r="F7" s="249" t="s">
        <v>111</v>
      </c>
      <c r="G7" s="255" t="s">
        <v>85</v>
      </c>
      <c r="H7" s="113" t="s">
        <v>41</v>
      </c>
      <c r="I7" s="256" t="s">
        <v>86</v>
      </c>
      <c r="J7" s="257" t="s">
        <v>112</v>
      </c>
      <c r="K7" s="257" t="s">
        <v>113</v>
      </c>
      <c r="L7" s="247"/>
      <c r="M7" s="247"/>
      <c r="N7" s="247"/>
      <c r="O7" s="247"/>
      <c r="P7" s="247"/>
      <c r="Q7" s="266" t="s">
        <v>87</v>
      </c>
      <c r="R7" s="116"/>
      <c r="S7" s="116"/>
    </row>
    <row r="8" spans="1:19" s="10" customFormat="1" hidden="1" x14ac:dyDescent="0.2">
      <c r="A8" s="252"/>
      <c r="B8" s="251"/>
      <c r="C8" s="250"/>
      <c r="D8" s="253"/>
      <c r="E8" s="254"/>
      <c r="F8" s="249"/>
      <c r="G8" s="255"/>
      <c r="H8" s="113" t="s">
        <v>45</v>
      </c>
      <c r="I8" s="256"/>
      <c r="J8" s="257"/>
      <c r="K8" s="257"/>
      <c r="L8" s="245" t="s">
        <v>88</v>
      </c>
      <c r="M8" s="245"/>
      <c r="N8" s="245"/>
      <c r="O8" s="245"/>
      <c r="P8" s="245"/>
      <c r="Q8" s="266"/>
      <c r="R8" s="116"/>
      <c r="S8" s="116"/>
    </row>
    <row r="9" spans="1:19" s="10" customFormat="1" ht="17.25" hidden="1" customHeight="1" x14ac:dyDescent="0.2">
      <c r="A9" s="114"/>
      <c r="B9" s="251"/>
      <c r="C9" s="115"/>
      <c r="D9" s="111"/>
      <c r="E9" s="112"/>
      <c r="F9" s="116"/>
      <c r="G9" s="117"/>
      <c r="H9" s="115"/>
      <c r="I9" s="118"/>
      <c r="J9" s="119"/>
      <c r="K9" s="120" t="s">
        <v>114</v>
      </c>
      <c r="L9" s="248" t="s">
        <v>89</v>
      </c>
      <c r="M9" s="248" t="s">
        <v>90</v>
      </c>
      <c r="N9" s="248" t="s">
        <v>91</v>
      </c>
      <c r="O9" s="248" t="s">
        <v>92</v>
      </c>
      <c r="P9" s="248" t="s">
        <v>93</v>
      </c>
      <c r="Q9" s="162" t="s">
        <v>94</v>
      </c>
      <c r="R9" s="116"/>
      <c r="S9" s="116"/>
    </row>
    <row r="10" spans="1:19" s="10" customFormat="1" hidden="1" x14ac:dyDescent="0.2">
      <c r="A10" s="121" t="s">
        <v>0</v>
      </c>
      <c r="B10" s="121" t="s">
        <v>1</v>
      </c>
      <c r="C10" s="121" t="s">
        <v>49</v>
      </c>
      <c r="D10" s="121" t="s">
        <v>50</v>
      </c>
      <c r="E10" s="121" t="s">
        <v>51</v>
      </c>
      <c r="F10" s="121" t="s">
        <v>52</v>
      </c>
      <c r="G10" s="121" t="s">
        <v>53</v>
      </c>
      <c r="H10" s="121" t="s">
        <v>54</v>
      </c>
      <c r="I10" s="121" t="s">
        <v>46</v>
      </c>
      <c r="J10" s="121" t="s">
        <v>47</v>
      </c>
      <c r="K10" s="122" t="s">
        <v>95</v>
      </c>
      <c r="L10" s="267"/>
      <c r="M10" s="267"/>
      <c r="N10" s="267"/>
      <c r="O10" s="267"/>
      <c r="P10" s="267"/>
      <c r="Q10" s="163" t="s">
        <v>96</v>
      </c>
      <c r="R10" s="116"/>
      <c r="S10" s="116"/>
    </row>
    <row r="11" spans="1:19" s="10" customFormat="1" ht="33" hidden="1" customHeight="1" x14ac:dyDescent="0.2">
      <c r="A11" s="281"/>
      <c r="B11" s="124"/>
      <c r="C11" s="125"/>
      <c r="D11" s="126"/>
      <c r="E11" s="126"/>
      <c r="F11" s="127">
        <f t="shared" ref="F11:F20" si="0">D11-E11</f>
        <v>0</v>
      </c>
      <c r="G11" s="126"/>
      <c r="H11" s="149">
        <f t="shared" ref="H11:H20" si="1">IF(COUNTA(A11)&gt;0,100000,0)</f>
        <v>0</v>
      </c>
      <c r="I11" s="127">
        <f t="shared" ref="I11:I20" si="2">MIN(F11,G11,H11)</f>
        <v>0</v>
      </c>
      <c r="J11" s="127">
        <f t="shared" ref="J11:J20" si="3">I11</f>
        <v>0</v>
      </c>
      <c r="K11" s="127">
        <f>ROUNDDOWN(J11*1/2,-3)</f>
        <v>0</v>
      </c>
      <c r="L11" s="124"/>
      <c r="M11" s="124"/>
      <c r="N11" s="124"/>
      <c r="O11" s="124"/>
      <c r="P11" s="124"/>
      <c r="Q11" s="164"/>
      <c r="R11" s="116"/>
      <c r="S11" s="116"/>
    </row>
    <row r="12" spans="1:19" s="10" customFormat="1" ht="33" hidden="1" customHeight="1" x14ac:dyDescent="0.2">
      <c r="A12" s="123"/>
      <c r="B12" s="124"/>
      <c r="C12" s="125"/>
      <c r="D12" s="126"/>
      <c r="E12" s="126"/>
      <c r="F12" s="127">
        <f t="shared" si="0"/>
        <v>0</v>
      </c>
      <c r="G12" s="150"/>
      <c r="H12" s="151">
        <f t="shared" si="1"/>
        <v>0</v>
      </c>
      <c r="I12" s="127">
        <f t="shared" si="2"/>
        <v>0</v>
      </c>
      <c r="J12" s="127">
        <f t="shared" si="3"/>
        <v>0</v>
      </c>
      <c r="K12" s="127">
        <f t="shared" ref="K12:K20" si="4">ROUNDDOWN(J12*1/2,-3)</f>
        <v>0</v>
      </c>
      <c r="L12" s="124"/>
      <c r="M12" s="124"/>
      <c r="N12" s="124"/>
      <c r="O12" s="124"/>
      <c r="P12" s="124"/>
      <c r="Q12" s="164"/>
      <c r="R12" s="116"/>
      <c r="S12" s="116"/>
    </row>
    <row r="13" spans="1:19" s="10" customFormat="1" ht="33" hidden="1" customHeight="1" x14ac:dyDescent="0.2">
      <c r="A13" s="123"/>
      <c r="B13" s="124"/>
      <c r="C13" s="125"/>
      <c r="D13" s="126"/>
      <c r="E13" s="126"/>
      <c r="F13" s="127">
        <f t="shared" si="0"/>
        <v>0</v>
      </c>
      <c r="G13" s="150"/>
      <c r="H13" s="151">
        <f t="shared" si="1"/>
        <v>0</v>
      </c>
      <c r="I13" s="127">
        <f t="shared" si="2"/>
        <v>0</v>
      </c>
      <c r="J13" s="127">
        <f t="shared" si="3"/>
        <v>0</v>
      </c>
      <c r="K13" s="127">
        <f t="shared" si="4"/>
        <v>0</v>
      </c>
      <c r="L13" s="124"/>
      <c r="M13" s="124"/>
      <c r="N13" s="124"/>
      <c r="O13" s="124"/>
      <c r="P13" s="124"/>
      <c r="Q13" s="164"/>
      <c r="R13" s="116"/>
      <c r="S13" s="116"/>
    </row>
    <row r="14" spans="1:19" s="10" customFormat="1" ht="33" hidden="1" customHeight="1" x14ac:dyDescent="0.2">
      <c r="A14" s="123"/>
      <c r="B14" s="124"/>
      <c r="C14" s="125"/>
      <c r="D14" s="126"/>
      <c r="E14" s="126"/>
      <c r="F14" s="127">
        <f t="shared" si="0"/>
        <v>0</v>
      </c>
      <c r="G14" s="150"/>
      <c r="H14" s="151">
        <f t="shared" si="1"/>
        <v>0</v>
      </c>
      <c r="I14" s="127">
        <f t="shared" si="2"/>
        <v>0</v>
      </c>
      <c r="J14" s="127">
        <f t="shared" si="3"/>
        <v>0</v>
      </c>
      <c r="K14" s="127">
        <f t="shared" si="4"/>
        <v>0</v>
      </c>
      <c r="L14" s="124"/>
      <c r="M14" s="124"/>
      <c r="N14" s="124"/>
      <c r="O14" s="124"/>
      <c r="P14" s="124"/>
      <c r="Q14" s="164"/>
      <c r="R14" s="116"/>
      <c r="S14" s="116"/>
    </row>
    <row r="15" spans="1:19" s="10" customFormat="1" ht="33" hidden="1" customHeight="1" x14ac:dyDescent="0.2">
      <c r="A15" s="123"/>
      <c r="B15" s="124"/>
      <c r="C15" s="125"/>
      <c r="D15" s="126"/>
      <c r="E15" s="126"/>
      <c r="F15" s="127">
        <f t="shared" si="0"/>
        <v>0</v>
      </c>
      <c r="G15" s="150"/>
      <c r="H15" s="151">
        <f t="shared" si="1"/>
        <v>0</v>
      </c>
      <c r="I15" s="127">
        <f t="shared" si="2"/>
        <v>0</v>
      </c>
      <c r="J15" s="127">
        <f t="shared" si="3"/>
        <v>0</v>
      </c>
      <c r="K15" s="127">
        <f t="shared" si="4"/>
        <v>0</v>
      </c>
      <c r="L15" s="124"/>
      <c r="M15" s="124"/>
      <c r="N15" s="124"/>
      <c r="O15" s="124"/>
      <c r="P15" s="124"/>
      <c r="Q15" s="164"/>
      <c r="R15" s="116"/>
      <c r="S15" s="116"/>
    </row>
    <row r="16" spans="1:19" s="10" customFormat="1" ht="33" hidden="1" customHeight="1" x14ac:dyDescent="0.2">
      <c r="A16" s="123"/>
      <c r="B16" s="124"/>
      <c r="C16" s="125"/>
      <c r="D16" s="126"/>
      <c r="E16" s="126"/>
      <c r="F16" s="127">
        <f t="shared" si="0"/>
        <v>0</v>
      </c>
      <c r="G16" s="150"/>
      <c r="H16" s="151">
        <f t="shared" si="1"/>
        <v>0</v>
      </c>
      <c r="I16" s="127">
        <f t="shared" si="2"/>
        <v>0</v>
      </c>
      <c r="J16" s="127">
        <f t="shared" si="3"/>
        <v>0</v>
      </c>
      <c r="K16" s="127">
        <f t="shared" si="4"/>
        <v>0</v>
      </c>
      <c r="L16" s="124"/>
      <c r="M16" s="124"/>
      <c r="N16" s="124"/>
      <c r="O16" s="124"/>
      <c r="P16" s="124"/>
      <c r="Q16" s="164"/>
      <c r="R16" s="116"/>
      <c r="S16" s="116"/>
    </row>
    <row r="17" spans="1:22" s="10" customFormat="1" ht="33" hidden="1" customHeight="1" x14ac:dyDescent="0.2">
      <c r="A17" s="123"/>
      <c r="B17" s="124"/>
      <c r="C17" s="125"/>
      <c r="D17" s="126"/>
      <c r="E17" s="126"/>
      <c r="F17" s="127">
        <f t="shared" si="0"/>
        <v>0</v>
      </c>
      <c r="G17" s="150"/>
      <c r="H17" s="151">
        <f t="shared" si="1"/>
        <v>0</v>
      </c>
      <c r="I17" s="127">
        <f t="shared" si="2"/>
        <v>0</v>
      </c>
      <c r="J17" s="127">
        <f t="shared" si="3"/>
        <v>0</v>
      </c>
      <c r="K17" s="127">
        <f t="shared" si="4"/>
        <v>0</v>
      </c>
      <c r="L17" s="124"/>
      <c r="M17" s="124"/>
      <c r="N17" s="124"/>
      <c r="O17" s="124"/>
      <c r="P17" s="124"/>
      <c r="Q17" s="164"/>
      <c r="R17" s="116"/>
      <c r="S17" s="116"/>
    </row>
    <row r="18" spans="1:22" s="10" customFormat="1" ht="33" hidden="1" customHeight="1" x14ac:dyDescent="0.2">
      <c r="A18" s="123"/>
      <c r="B18" s="124"/>
      <c r="C18" s="125"/>
      <c r="D18" s="126"/>
      <c r="E18" s="126"/>
      <c r="F18" s="127">
        <f t="shared" si="0"/>
        <v>0</v>
      </c>
      <c r="G18" s="150"/>
      <c r="H18" s="151">
        <f t="shared" si="1"/>
        <v>0</v>
      </c>
      <c r="I18" s="127">
        <f t="shared" si="2"/>
        <v>0</v>
      </c>
      <c r="J18" s="127">
        <f t="shared" si="3"/>
        <v>0</v>
      </c>
      <c r="K18" s="127">
        <f t="shared" si="4"/>
        <v>0</v>
      </c>
      <c r="L18" s="124"/>
      <c r="M18" s="124"/>
      <c r="N18" s="124"/>
      <c r="O18" s="124"/>
      <c r="P18" s="124"/>
      <c r="Q18" s="164"/>
      <c r="R18" s="116"/>
      <c r="S18" s="116"/>
    </row>
    <row r="19" spans="1:22" s="10" customFormat="1" ht="33" hidden="1" customHeight="1" x14ac:dyDescent="0.2">
      <c r="A19" s="123"/>
      <c r="B19" s="124"/>
      <c r="C19" s="125"/>
      <c r="D19" s="126"/>
      <c r="E19" s="126"/>
      <c r="F19" s="127">
        <f t="shared" si="0"/>
        <v>0</v>
      </c>
      <c r="G19" s="150"/>
      <c r="H19" s="151">
        <f t="shared" si="1"/>
        <v>0</v>
      </c>
      <c r="I19" s="127">
        <f t="shared" si="2"/>
        <v>0</v>
      </c>
      <c r="J19" s="127">
        <f t="shared" si="3"/>
        <v>0</v>
      </c>
      <c r="K19" s="127">
        <f t="shared" si="4"/>
        <v>0</v>
      </c>
      <c r="L19" s="124"/>
      <c r="M19" s="124"/>
      <c r="N19" s="124"/>
      <c r="O19" s="124"/>
      <c r="P19" s="124"/>
      <c r="Q19" s="164"/>
      <c r="R19" s="116"/>
      <c r="S19" s="116"/>
    </row>
    <row r="20" spans="1:22" s="10" customFormat="1" ht="33" hidden="1" customHeight="1" thickBot="1" x14ac:dyDescent="0.25">
      <c r="A20" s="152"/>
      <c r="B20" s="124"/>
      <c r="C20" s="153"/>
      <c r="D20" s="154"/>
      <c r="E20" s="155"/>
      <c r="F20" s="156">
        <f t="shared" si="0"/>
        <v>0</v>
      </c>
      <c r="G20" s="157"/>
      <c r="H20" s="149">
        <f t="shared" si="1"/>
        <v>0</v>
      </c>
      <c r="I20" s="158">
        <f t="shared" si="2"/>
        <v>0</v>
      </c>
      <c r="J20" s="159">
        <f t="shared" si="3"/>
        <v>0</v>
      </c>
      <c r="K20" s="158">
        <f t="shared" si="4"/>
        <v>0</v>
      </c>
      <c r="L20" s="160"/>
      <c r="M20" s="160"/>
      <c r="N20" s="160"/>
      <c r="O20" s="160"/>
      <c r="P20" s="160"/>
      <c r="Q20" s="165"/>
      <c r="R20" s="116"/>
      <c r="S20" s="116"/>
    </row>
    <row r="21" spans="1:22" s="10" customFormat="1" ht="14.25" hidden="1" customHeight="1" thickTop="1" thickBot="1" x14ac:dyDescent="0.25">
      <c r="A21" s="128" t="s">
        <v>115</v>
      </c>
      <c r="B21" s="262"/>
      <c r="C21" s="264"/>
      <c r="D21" s="129" t="s">
        <v>105</v>
      </c>
      <c r="E21" s="130" t="s">
        <v>105</v>
      </c>
      <c r="F21" s="131" t="s">
        <v>105</v>
      </c>
      <c r="G21" s="132" t="s">
        <v>105</v>
      </c>
      <c r="H21" s="133" t="s">
        <v>105</v>
      </c>
      <c r="I21" s="134" t="s">
        <v>105</v>
      </c>
      <c r="J21" s="135" t="s">
        <v>105</v>
      </c>
      <c r="K21" s="134" t="s">
        <v>105</v>
      </c>
      <c r="L21" s="136" t="s">
        <v>97</v>
      </c>
      <c r="M21" s="136" t="s">
        <v>97</v>
      </c>
      <c r="N21" s="136" t="s">
        <v>97</v>
      </c>
      <c r="O21" s="136" t="s">
        <v>97</v>
      </c>
      <c r="P21" s="136" t="s">
        <v>97</v>
      </c>
      <c r="Q21" s="269"/>
      <c r="R21" s="116"/>
      <c r="S21" s="116"/>
    </row>
    <row r="22" spans="1:22" s="10" customFormat="1" ht="33" hidden="1" customHeight="1" thickTop="1" x14ac:dyDescent="0.2">
      <c r="A22" s="137">
        <f>COUNTA(A11:A20)</f>
        <v>0</v>
      </c>
      <c r="B22" s="263"/>
      <c r="C22" s="265"/>
      <c r="D22" s="138">
        <f t="shared" ref="D22:K22" si="5">SUBTOTAL(109,D11:D20)</f>
        <v>0</v>
      </c>
      <c r="E22" s="139">
        <f t="shared" si="5"/>
        <v>0</v>
      </c>
      <c r="F22" s="140">
        <f t="shared" si="5"/>
        <v>0</v>
      </c>
      <c r="G22" s="141">
        <f t="shared" si="5"/>
        <v>0</v>
      </c>
      <c r="H22" s="141">
        <f t="shared" si="5"/>
        <v>0</v>
      </c>
      <c r="I22" s="142">
        <f t="shared" si="5"/>
        <v>0</v>
      </c>
      <c r="J22" s="143">
        <f t="shared" si="5"/>
        <v>0</v>
      </c>
      <c r="K22" s="142">
        <f t="shared" si="5"/>
        <v>0</v>
      </c>
      <c r="L22" s="144">
        <f>COUNTA(L11:L20)</f>
        <v>0</v>
      </c>
      <c r="M22" s="144">
        <f>COUNTA(M11:M20)</f>
        <v>0</v>
      </c>
      <c r="N22" s="144">
        <f>COUNTA(N11:N20)</f>
        <v>0</v>
      </c>
      <c r="O22" s="144">
        <f>COUNTA(O11:O20)</f>
        <v>0</v>
      </c>
      <c r="P22" s="144">
        <f>COUNTA(P11:P20)</f>
        <v>0</v>
      </c>
      <c r="Q22" s="270"/>
      <c r="R22" s="116"/>
      <c r="S22" s="116"/>
    </row>
    <row r="23" spans="1:22" s="10" customFormat="1" ht="16.8" hidden="1" customHeight="1" x14ac:dyDescent="0.2">
      <c r="A23" s="145" t="s">
        <v>98</v>
      </c>
      <c r="B23" s="145"/>
      <c r="C23" s="145"/>
      <c r="D23" s="146"/>
      <c r="E23" s="146"/>
      <c r="F23" s="146"/>
      <c r="G23" s="145"/>
      <c r="H23" s="145"/>
      <c r="I23" s="146"/>
      <c r="J23" s="147"/>
      <c r="K23" s="147"/>
      <c r="L23" s="147"/>
      <c r="M23" s="147"/>
      <c r="N23" s="147"/>
      <c r="O23" s="147"/>
      <c r="P23" s="147"/>
      <c r="Q23" s="146"/>
      <c r="R23" s="116"/>
      <c r="S23" s="116"/>
    </row>
    <row r="24" spans="1:22" s="10" customFormat="1" ht="16.8" hidden="1" customHeight="1" x14ac:dyDescent="0.2">
      <c r="A24" s="147" t="s">
        <v>116</v>
      </c>
      <c r="B24" s="147"/>
      <c r="C24" s="146"/>
      <c r="D24" s="146"/>
      <c r="E24" s="146"/>
      <c r="F24" s="146"/>
      <c r="G24" s="145"/>
      <c r="H24" s="145"/>
      <c r="I24" s="146"/>
      <c r="J24" s="147"/>
      <c r="K24" s="147"/>
      <c r="L24" s="147"/>
      <c r="M24" s="147"/>
      <c r="N24" s="147"/>
      <c r="O24" s="147"/>
      <c r="P24" s="147"/>
      <c r="Q24" s="146"/>
      <c r="R24" s="116"/>
      <c r="S24" s="116"/>
    </row>
    <row r="25" spans="1:22" s="10" customFormat="1" ht="16.8" hidden="1" customHeight="1" x14ac:dyDescent="0.2">
      <c r="A25" s="147" t="s">
        <v>117</v>
      </c>
      <c r="B25" s="147"/>
      <c r="C25" s="146"/>
      <c r="D25" s="147"/>
      <c r="E25" s="147"/>
      <c r="F25" s="147"/>
      <c r="G25" s="146"/>
      <c r="H25" s="146"/>
      <c r="I25" s="147"/>
      <c r="J25" s="147"/>
      <c r="K25" s="147"/>
      <c r="L25" s="147"/>
      <c r="M25" s="147"/>
      <c r="N25" s="147"/>
      <c r="O25" s="147"/>
      <c r="P25" s="147"/>
      <c r="Q25" s="145"/>
      <c r="R25" s="116"/>
      <c r="S25" s="116"/>
      <c r="U25" s="20"/>
      <c r="V25" s="20"/>
    </row>
    <row r="26" spans="1:22" s="10" customFormat="1" ht="16.8" hidden="1" customHeight="1" x14ac:dyDescent="0.2">
      <c r="A26" s="147" t="s">
        <v>118</v>
      </c>
      <c r="B26" s="147"/>
      <c r="C26" s="147"/>
      <c r="D26" s="147"/>
      <c r="E26" s="147"/>
      <c r="F26" s="147"/>
      <c r="G26" s="147"/>
      <c r="H26" s="147"/>
      <c r="I26" s="147"/>
      <c r="J26" s="147"/>
      <c r="K26" s="147"/>
      <c r="L26" s="147"/>
      <c r="M26" s="147"/>
      <c r="N26" s="147"/>
      <c r="O26" s="147"/>
      <c r="P26" s="147"/>
      <c r="Q26" s="147"/>
      <c r="R26" s="116"/>
      <c r="S26" s="116"/>
    </row>
    <row r="27" spans="1:22" s="10" customFormat="1" ht="16.8" hidden="1" customHeight="1" x14ac:dyDescent="0.2">
      <c r="A27" s="147" t="s">
        <v>119</v>
      </c>
      <c r="B27" s="147"/>
      <c r="C27" s="147"/>
      <c r="D27" s="147"/>
      <c r="E27" s="147"/>
      <c r="F27" s="147"/>
      <c r="G27" s="147"/>
      <c r="H27" s="147"/>
      <c r="I27" s="147"/>
      <c r="J27" s="147"/>
      <c r="K27" s="116"/>
      <c r="L27" s="116"/>
      <c r="M27" s="116"/>
      <c r="N27" s="116"/>
      <c r="O27" s="116"/>
      <c r="P27" s="116"/>
      <c r="Q27" s="148"/>
      <c r="R27" s="116"/>
      <c r="S27" s="116"/>
    </row>
    <row r="28" spans="1:22" s="10" customFormat="1" ht="16.8" hidden="1" customHeight="1" x14ac:dyDescent="0.2">
      <c r="A28" s="147" t="s">
        <v>120</v>
      </c>
      <c r="B28" s="147"/>
      <c r="C28" s="147"/>
      <c r="D28" s="147"/>
      <c r="E28" s="147"/>
      <c r="F28" s="147"/>
      <c r="G28" s="147"/>
      <c r="H28" s="147"/>
      <c r="I28" s="147"/>
      <c r="J28" s="147"/>
      <c r="K28" s="116"/>
      <c r="L28" s="116"/>
      <c r="M28" s="116"/>
      <c r="N28" s="116"/>
      <c r="O28" s="116"/>
      <c r="P28" s="116"/>
      <c r="Q28" s="148"/>
      <c r="R28" s="116"/>
      <c r="S28" s="116"/>
    </row>
    <row r="29" spans="1:22" s="10" customFormat="1" ht="16.8" hidden="1" customHeight="1" x14ac:dyDescent="0.2">
      <c r="A29" s="147" t="s">
        <v>121</v>
      </c>
      <c r="B29" s="147"/>
      <c r="C29" s="147"/>
      <c r="D29" s="147"/>
      <c r="E29" s="147"/>
      <c r="F29" s="147"/>
      <c r="G29" s="116"/>
      <c r="H29" s="116"/>
      <c r="I29" s="147"/>
      <c r="J29" s="147"/>
      <c r="K29" s="116"/>
      <c r="L29" s="116"/>
      <c r="M29" s="116"/>
      <c r="N29" s="116"/>
      <c r="O29" s="116"/>
      <c r="P29" s="116"/>
      <c r="Q29" s="148"/>
      <c r="R29" s="116"/>
      <c r="S29" s="116"/>
    </row>
    <row r="30" spans="1:22" s="10" customFormat="1" ht="16.8" hidden="1" customHeight="1" x14ac:dyDescent="0.2">
      <c r="A30" s="147" t="s">
        <v>122</v>
      </c>
      <c r="B30" s="147"/>
      <c r="C30" s="147"/>
      <c r="D30" s="147"/>
      <c r="E30" s="147"/>
      <c r="F30" s="147"/>
      <c r="G30" s="147"/>
      <c r="H30" s="147"/>
      <c r="I30" s="147"/>
      <c r="J30" s="147"/>
      <c r="K30" s="147"/>
      <c r="L30" s="147"/>
      <c r="M30" s="147"/>
      <c r="N30" s="147"/>
      <c r="O30" s="147"/>
      <c r="P30" s="147"/>
      <c r="Q30" s="147"/>
      <c r="R30" s="147"/>
      <c r="S30" s="116"/>
    </row>
    <row r="31" spans="1:22" s="10" customFormat="1" ht="16.8" hidden="1" customHeight="1" x14ac:dyDescent="0.2">
      <c r="A31" s="148" t="s">
        <v>123</v>
      </c>
      <c r="B31" s="148"/>
      <c r="C31" s="116"/>
      <c r="D31" s="116"/>
      <c r="E31" s="116"/>
      <c r="F31" s="116"/>
      <c r="G31" s="116"/>
      <c r="H31" s="116"/>
      <c r="I31" s="116"/>
      <c r="J31" s="116"/>
      <c r="K31" s="116"/>
      <c r="L31" s="116"/>
      <c r="M31" s="116"/>
      <c r="N31" s="116"/>
      <c r="O31" s="116"/>
      <c r="P31" s="116"/>
      <c r="Q31" s="166"/>
      <c r="R31" s="116"/>
      <c r="S31" s="116"/>
    </row>
    <row r="32" spans="1:22" ht="16.8" hidden="1" customHeight="1" x14ac:dyDescent="0.2">
      <c r="A32" s="98" t="s">
        <v>124</v>
      </c>
      <c r="B32" s="98"/>
      <c r="C32" s="98"/>
      <c r="D32" s="98"/>
      <c r="E32" s="98"/>
      <c r="F32" s="98"/>
      <c r="G32" s="98"/>
      <c r="H32" s="98"/>
      <c r="I32" s="98"/>
      <c r="J32" s="98"/>
      <c r="K32" s="98"/>
      <c r="L32" s="98"/>
      <c r="M32"/>
      <c r="N32"/>
      <c r="O32"/>
      <c r="P32"/>
      <c r="Q32"/>
      <c r="R32"/>
      <c r="S32"/>
    </row>
    <row r="33" spans="1:19" ht="16.8" hidden="1" customHeight="1" x14ac:dyDescent="0.2">
      <c r="A33" s="98" t="s">
        <v>125</v>
      </c>
      <c r="B33" s="98"/>
      <c r="C33" s="98"/>
      <c r="D33" s="98"/>
      <c r="E33" s="98"/>
      <c r="F33" s="98"/>
      <c r="G33" s="98"/>
      <c r="H33" s="98"/>
      <c r="I33" s="98"/>
      <c r="J33" s="98"/>
      <c r="K33" s="98"/>
      <c r="L33" s="98"/>
      <c r="M33"/>
      <c r="N33"/>
      <c r="O33"/>
      <c r="P33"/>
      <c r="Q33"/>
      <c r="R33"/>
      <c r="S33"/>
    </row>
    <row r="34" spans="1:19" ht="16.8" hidden="1" customHeight="1" x14ac:dyDescent="0.2"/>
    <row r="35" spans="1:19" ht="16.2" x14ac:dyDescent="0.2">
      <c r="A35" s="3" t="s">
        <v>126</v>
      </c>
    </row>
    <row r="36" spans="1:19" s="10" customFormat="1" ht="22.5" customHeight="1" x14ac:dyDescent="0.2">
      <c r="A36" s="27"/>
      <c r="B36" s="28"/>
      <c r="C36" s="27"/>
      <c r="D36" s="23"/>
      <c r="E36" s="29"/>
      <c r="F36" s="27"/>
      <c r="G36" s="29"/>
      <c r="H36" s="30"/>
      <c r="I36" s="9"/>
      <c r="J36" s="9"/>
      <c r="K36" s="9"/>
      <c r="L36" s="9"/>
      <c r="M36" s="31"/>
      <c r="N36" s="271" t="s">
        <v>79</v>
      </c>
      <c r="O36" s="271"/>
      <c r="P36" s="271"/>
      <c r="Q36" s="271"/>
      <c r="R36" s="271"/>
      <c r="S36" s="23"/>
    </row>
    <row r="37" spans="1:19" s="10" customFormat="1" ht="22.5" customHeight="1" x14ac:dyDescent="0.2">
      <c r="A37" s="273" t="s">
        <v>80</v>
      </c>
      <c r="B37" s="274" t="s">
        <v>81</v>
      </c>
      <c r="C37" s="275" t="s">
        <v>82</v>
      </c>
      <c r="D37" s="276" t="s">
        <v>83</v>
      </c>
      <c r="E37" s="276" t="s">
        <v>99</v>
      </c>
      <c r="F37" s="276" t="s">
        <v>111</v>
      </c>
      <c r="G37" s="276" t="s">
        <v>100</v>
      </c>
      <c r="H37" s="2" t="s">
        <v>41</v>
      </c>
      <c r="I37" s="276" t="s">
        <v>86</v>
      </c>
      <c r="J37" s="268" t="s">
        <v>101</v>
      </c>
      <c r="K37" s="268" t="s">
        <v>127</v>
      </c>
      <c r="L37" s="268" t="s">
        <v>112</v>
      </c>
      <c r="M37" s="268" t="s">
        <v>113</v>
      </c>
      <c r="N37" s="272"/>
      <c r="O37" s="272"/>
      <c r="P37" s="272"/>
      <c r="Q37" s="272"/>
      <c r="R37" s="272"/>
      <c r="S37" s="278" t="s">
        <v>87</v>
      </c>
    </row>
    <row r="38" spans="1:19" s="10" customFormat="1" ht="17.25" customHeight="1" x14ac:dyDescent="0.2">
      <c r="A38" s="273"/>
      <c r="B38" s="274"/>
      <c r="C38" s="275"/>
      <c r="D38" s="276"/>
      <c r="E38" s="276"/>
      <c r="F38" s="276"/>
      <c r="G38" s="276"/>
      <c r="H38" s="2" t="s">
        <v>45</v>
      </c>
      <c r="I38" s="276"/>
      <c r="J38" s="268"/>
      <c r="K38" s="268"/>
      <c r="L38" s="268"/>
      <c r="M38" s="268"/>
      <c r="N38" s="279" t="s">
        <v>102</v>
      </c>
      <c r="O38" s="279"/>
      <c r="P38" s="279"/>
      <c r="Q38" s="279"/>
      <c r="R38" s="279"/>
      <c r="S38" s="278"/>
    </row>
    <row r="39" spans="1:19" s="10" customFormat="1" x14ac:dyDescent="0.2">
      <c r="A39" s="12"/>
      <c r="B39" s="274"/>
      <c r="C39" s="13"/>
      <c r="D39" s="11"/>
      <c r="E39" s="33"/>
      <c r="F39" s="32"/>
      <c r="G39" s="33"/>
      <c r="H39" s="25"/>
      <c r="I39" s="34"/>
      <c r="J39" s="34"/>
      <c r="K39" s="34"/>
      <c r="L39" s="34"/>
      <c r="M39" s="32" t="s">
        <v>103</v>
      </c>
      <c r="N39" s="280" t="s">
        <v>89</v>
      </c>
      <c r="O39" s="280" t="s">
        <v>90</v>
      </c>
      <c r="P39" s="280" t="s">
        <v>91</v>
      </c>
      <c r="Q39" s="280" t="s">
        <v>92</v>
      </c>
      <c r="R39" s="280" t="s">
        <v>93</v>
      </c>
      <c r="S39" s="25" t="s">
        <v>94</v>
      </c>
    </row>
    <row r="40" spans="1:19" s="10" customFormat="1" ht="17.25" customHeight="1" x14ac:dyDescent="0.2">
      <c r="A40" s="8" t="s">
        <v>0</v>
      </c>
      <c r="B40" s="8" t="s">
        <v>1</v>
      </c>
      <c r="C40" s="8" t="s">
        <v>49</v>
      </c>
      <c r="D40" s="8" t="s">
        <v>50</v>
      </c>
      <c r="E40" s="8" t="s">
        <v>51</v>
      </c>
      <c r="F40" s="8" t="s">
        <v>52</v>
      </c>
      <c r="G40" s="8" t="s">
        <v>53</v>
      </c>
      <c r="H40" s="8" t="s">
        <v>54</v>
      </c>
      <c r="I40" s="8" t="s">
        <v>46</v>
      </c>
      <c r="J40" s="8" t="s">
        <v>47</v>
      </c>
      <c r="K40" s="14" t="s">
        <v>95</v>
      </c>
      <c r="L40" s="54" t="s">
        <v>88</v>
      </c>
      <c r="M40" s="8" t="s">
        <v>96</v>
      </c>
      <c r="N40" s="280"/>
      <c r="O40" s="280"/>
      <c r="P40" s="280"/>
      <c r="Q40" s="280"/>
      <c r="R40" s="280"/>
      <c r="S40" s="26" t="s">
        <v>104</v>
      </c>
    </row>
    <row r="41" spans="1:19" s="10" customFormat="1" ht="33" customHeight="1" x14ac:dyDescent="0.2">
      <c r="A41" s="281" t="s">
        <v>266</v>
      </c>
      <c r="B41" s="36"/>
      <c r="C41" s="282"/>
      <c r="D41" s="283"/>
      <c r="E41" s="283"/>
      <c r="F41" s="39">
        <f t="shared" ref="F41:F50" si="6">D41-E41</f>
        <v>0</v>
      </c>
      <c r="G41" s="283"/>
      <c r="H41" s="7">
        <f t="shared" ref="H41:H50" si="7">IF(COUNTA(A41)&gt;0,100000,0)</f>
        <v>100000</v>
      </c>
      <c r="I41" s="39">
        <f>MIN(F41,G41,H41)</f>
        <v>0</v>
      </c>
      <c r="J41" s="39">
        <f>I41*3/4</f>
        <v>0</v>
      </c>
      <c r="K41" s="39">
        <f>MIN(I41,J41)</f>
        <v>0</v>
      </c>
      <c r="L41" s="39">
        <f t="shared" ref="L41:L50" si="8">K41</f>
        <v>0</v>
      </c>
      <c r="M41" s="39">
        <f t="shared" ref="M41:M50" si="9">ROUNDDOWN(L41*2/3,-3)</f>
        <v>0</v>
      </c>
      <c r="N41" s="36"/>
      <c r="O41" s="36"/>
      <c r="P41" s="36"/>
      <c r="Q41" s="36"/>
      <c r="R41" s="36"/>
      <c r="S41" s="284"/>
    </row>
    <row r="42" spans="1:19" s="10" customFormat="1" ht="33" customHeight="1" x14ac:dyDescent="0.2">
      <c r="A42" s="35"/>
      <c r="B42" s="36"/>
      <c r="C42" s="37"/>
      <c r="D42" s="38"/>
      <c r="E42" s="38"/>
      <c r="F42" s="39">
        <f t="shared" si="6"/>
        <v>0</v>
      </c>
      <c r="G42" s="38"/>
      <c r="H42" s="7">
        <f t="shared" si="7"/>
        <v>0</v>
      </c>
      <c r="I42" s="39">
        <f t="shared" ref="I42:I50" si="10">MIN(F42,G42,H42)</f>
        <v>0</v>
      </c>
      <c r="J42" s="39">
        <f t="shared" ref="J42:J50" si="11">I42*3/4</f>
        <v>0</v>
      </c>
      <c r="K42" s="39">
        <f t="shared" ref="K42:K50" si="12">MIN(I42,J42)</f>
        <v>0</v>
      </c>
      <c r="L42" s="39">
        <f t="shared" si="8"/>
        <v>0</v>
      </c>
      <c r="M42" s="39">
        <f t="shared" si="9"/>
        <v>0</v>
      </c>
      <c r="N42" s="36"/>
      <c r="O42" s="36"/>
      <c r="P42" s="36"/>
      <c r="Q42" s="36"/>
      <c r="R42" s="36"/>
      <c r="S42" s="40"/>
    </row>
    <row r="43" spans="1:19" s="10" customFormat="1" ht="33" customHeight="1" x14ac:dyDescent="0.2">
      <c r="A43" s="35"/>
      <c r="B43" s="36"/>
      <c r="C43" s="37"/>
      <c r="D43" s="38"/>
      <c r="E43" s="38"/>
      <c r="F43" s="39">
        <f t="shared" si="6"/>
        <v>0</v>
      </c>
      <c r="G43" s="38"/>
      <c r="H43" s="7">
        <f t="shared" si="7"/>
        <v>0</v>
      </c>
      <c r="I43" s="39">
        <f t="shared" si="10"/>
        <v>0</v>
      </c>
      <c r="J43" s="39">
        <f t="shared" si="11"/>
        <v>0</v>
      </c>
      <c r="K43" s="39">
        <f t="shared" si="12"/>
        <v>0</v>
      </c>
      <c r="L43" s="39">
        <f t="shared" si="8"/>
        <v>0</v>
      </c>
      <c r="M43" s="39">
        <f t="shared" si="9"/>
        <v>0</v>
      </c>
      <c r="N43" s="36"/>
      <c r="O43" s="36"/>
      <c r="P43" s="36"/>
      <c r="Q43" s="36"/>
      <c r="R43" s="36"/>
      <c r="S43" s="40"/>
    </row>
    <row r="44" spans="1:19" s="10" customFormat="1" ht="33" customHeight="1" x14ac:dyDescent="0.2">
      <c r="A44" s="35"/>
      <c r="B44" s="36"/>
      <c r="C44" s="37"/>
      <c r="D44" s="38"/>
      <c r="E44" s="38"/>
      <c r="F44" s="39">
        <f t="shared" si="6"/>
        <v>0</v>
      </c>
      <c r="G44" s="38"/>
      <c r="H44" s="7">
        <f t="shared" si="7"/>
        <v>0</v>
      </c>
      <c r="I44" s="39">
        <f t="shared" si="10"/>
        <v>0</v>
      </c>
      <c r="J44" s="39">
        <f t="shared" si="11"/>
        <v>0</v>
      </c>
      <c r="K44" s="39">
        <f t="shared" si="12"/>
        <v>0</v>
      </c>
      <c r="L44" s="39">
        <f t="shared" si="8"/>
        <v>0</v>
      </c>
      <c r="M44" s="39">
        <f t="shared" si="9"/>
        <v>0</v>
      </c>
      <c r="N44" s="36"/>
      <c r="O44" s="36"/>
      <c r="P44" s="36"/>
      <c r="Q44" s="36"/>
      <c r="R44" s="36"/>
      <c r="S44" s="40"/>
    </row>
    <row r="45" spans="1:19" s="10" customFormat="1" ht="33" customHeight="1" x14ac:dyDescent="0.2">
      <c r="A45" s="35"/>
      <c r="B45" s="36"/>
      <c r="C45" s="37"/>
      <c r="D45" s="38"/>
      <c r="E45" s="38"/>
      <c r="F45" s="39">
        <f t="shared" si="6"/>
        <v>0</v>
      </c>
      <c r="G45" s="38"/>
      <c r="H45" s="7">
        <f t="shared" si="7"/>
        <v>0</v>
      </c>
      <c r="I45" s="39">
        <f t="shared" si="10"/>
        <v>0</v>
      </c>
      <c r="J45" s="39">
        <f t="shared" si="11"/>
        <v>0</v>
      </c>
      <c r="K45" s="39">
        <f t="shared" si="12"/>
        <v>0</v>
      </c>
      <c r="L45" s="39">
        <f t="shared" si="8"/>
        <v>0</v>
      </c>
      <c r="M45" s="39">
        <f t="shared" si="9"/>
        <v>0</v>
      </c>
      <c r="N45" s="36"/>
      <c r="O45" s="36"/>
      <c r="P45" s="36"/>
      <c r="Q45" s="36"/>
      <c r="R45" s="36"/>
      <c r="S45" s="40"/>
    </row>
    <row r="46" spans="1:19" s="10" customFormat="1" ht="33" customHeight="1" x14ac:dyDescent="0.2">
      <c r="A46" s="35"/>
      <c r="B46" s="36"/>
      <c r="C46" s="37"/>
      <c r="D46" s="38"/>
      <c r="E46" s="38"/>
      <c r="F46" s="39">
        <f t="shared" si="6"/>
        <v>0</v>
      </c>
      <c r="G46" s="38"/>
      <c r="H46" s="7">
        <f t="shared" si="7"/>
        <v>0</v>
      </c>
      <c r="I46" s="39">
        <f t="shared" si="10"/>
        <v>0</v>
      </c>
      <c r="J46" s="39">
        <f t="shared" si="11"/>
        <v>0</v>
      </c>
      <c r="K46" s="39">
        <f t="shared" si="12"/>
        <v>0</v>
      </c>
      <c r="L46" s="39">
        <f t="shared" si="8"/>
        <v>0</v>
      </c>
      <c r="M46" s="39">
        <f t="shared" si="9"/>
        <v>0</v>
      </c>
      <c r="N46" s="36"/>
      <c r="O46" s="36"/>
      <c r="P46" s="36"/>
      <c r="Q46" s="36"/>
      <c r="R46" s="36"/>
      <c r="S46" s="40"/>
    </row>
    <row r="47" spans="1:19" s="10" customFormat="1" ht="33" customHeight="1" x14ac:dyDescent="0.2">
      <c r="A47" s="35"/>
      <c r="B47" s="36"/>
      <c r="C47" s="37"/>
      <c r="D47" s="38"/>
      <c r="E47" s="38"/>
      <c r="F47" s="39">
        <f t="shared" si="6"/>
        <v>0</v>
      </c>
      <c r="G47" s="38"/>
      <c r="H47" s="7">
        <f t="shared" si="7"/>
        <v>0</v>
      </c>
      <c r="I47" s="39">
        <f t="shared" si="10"/>
        <v>0</v>
      </c>
      <c r="J47" s="39">
        <f t="shared" si="11"/>
        <v>0</v>
      </c>
      <c r="K47" s="39">
        <f t="shared" si="12"/>
        <v>0</v>
      </c>
      <c r="L47" s="39">
        <f t="shared" si="8"/>
        <v>0</v>
      </c>
      <c r="M47" s="39">
        <f t="shared" si="9"/>
        <v>0</v>
      </c>
      <c r="N47" s="36"/>
      <c r="O47" s="36"/>
      <c r="P47" s="36"/>
      <c r="Q47" s="36"/>
      <c r="R47" s="36"/>
      <c r="S47" s="40"/>
    </row>
    <row r="48" spans="1:19" s="10" customFormat="1" ht="33" customHeight="1" x14ac:dyDescent="0.2">
      <c r="A48" s="35"/>
      <c r="B48" s="36"/>
      <c r="C48" s="37"/>
      <c r="D48" s="38"/>
      <c r="E48" s="38"/>
      <c r="F48" s="39">
        <f t="shared" si="6"/>
        <v>0</v>
      </c>
      <c r="G48" s="38"/>
      <c r="H48" s="7">
        <f t="shared" si="7"/>
        <v>0</v>
      </c>
      <c r="I48" s="39">
        <f t="shared" si="10"/>
        <v>0</v>
      </c>
      <c r="J48" s="39">
        <f t="shared" si="11"/>
        <v>0</v>
      </c>
      <c r="K48" s="39">
        <f t="shared" si="12"/>
        <v>0</v>
      </c>
      <c r="L48" s="39">
        <f t="shared" si="8"/>
        <v>0</v>
      </c>
      <c r="M48" s="39">
        <f t="shared" si="9"/>
        <v>0</v>
      </c>
      <c r="N48" s="36"/>
      <c r="O48" s="36"/>
      <c r="P48" s="36"/>
      <c r="Q48" s="36"/>
      <c r="R48" s="36"/>
      <c r="S48" s="40"/>
    </row>
    <row r="49" spans="1:20" s="10" customFormat="1" ht="33" customHeight="1" x14ac:dyDescent="0.2">
      <c r="A49" s="35"/>
      <c r="B49" s="36"/>
      <c r="C49" s="37"/>
      <c r="D49" s="38"/>
      <c r="E49" s="38"/>
      <c r="F49" s="39">
        <f t="shared" si="6"/>
        <v>0</v>
      </c>
      <c r="G49" s="38"/>
      <c r="H49" s="6">
        <f t="shared" si="7"/>
        <v>0</v>
      </c>
      <c r="I49" s="39">
        <f t="shared" si="10"/>
        <v>0</v>
      </c>
      <c r="J49" s="39">
        <f t="shared" si="11"/>
        <v>0</v>
      </c>
      <c r="K49" s="39">
        <f t="shared" si="12"/>
        <v>0</v>
      </c>
      <c r="L49" s="39">
        <f t="shared" si="8"/>
        <v>0</v>
      </c>
      <c r="M49" s="39">
        <f t="shared" si="9"/>
        <v>0</v>
      </c>
      <c r="N49" s="36"/>
      <c r="O49" s="36"/>
      <c r="P49" s="36"/>
      <c r="Q49" s="36"/>
      <c r="R49" s="36"/>
      <c r="S49" s="40"/>
    </row>
    <row r="50" spans="1:20" s="10" customFormat="1" ht="33" customHeight="1" thickBot="1" x14ac:dyDescent="0.25">
      <c r="A50" s="33"/>
      <c r="B50" s="41"/>
      <c r="C50" s="24"/>
      <c r="D50" s="42"/>
      <c r="E50" s="43"/>
      <c r="F50" s="44">
        <f t="shared" si="6"/>
        <v>0</v>
      </c>
      <c r="G50" s="45"/>
      <c r="H50" s="5">
        <f t="shared" si="7"/>
        <v>0</v>
      </c>
      <c r="I50" s="46">
        <f t="shared" si="10"/>
        <v>0</v>
      </c>
      <c r="J50" s="44">
        <f t="shared" si="11"/>
        <v>0</v>
      </c>
      <c r="K50" s="47">
        <f t="shared" si="12"/>
        <v>0</v>
      </c>
      <c r="L50" s="44">
        <f t="shared" si="8"/>
        <v>0</v>
      </c>
      <c r="M50" s="44">
        <f t="shared" si="9"/>
        <v>0</v>
      </c>
      <c r="N50" s="36"/>
      <c r="O50" s="36"/>
      <c r="P50" s="36"/>
      <c r="Q50" s="36"/>
      <c r="R50" s="48"/>
      <c r="S50" s="49"/>
    </row>
    <row r="51" spans="1:20" s="10" customFormat="1" ht="13.8" thickTop="1" x14ac:dyDescent="0.2">
      <c r="A51" s="50" t="s">
        <v>115</v>
      </c>
      <c r="B51" s="258"/>
      <c r="C51" s="260"/>
      <c r="D51" s="51" t="s">
        <v>105</v>
      </c>
      <c r="E51" s="52" t="s">
        <v>105</v>
      </c>
      <c r="F51" s="52" t="s">
        <v>105</v>
      </c>
      <c r="G51" s="52" t="s">
        <v>105</v>
      </c>
      <c r="H51" s="52" t="s">
        <v>105</v>
      </c>
      <c r="I51" s="52" t="s">
        <v>105</v>
      </c>
      <c r="J51" s="52" t="s">
        <v>105</v>
      </c>
      <c r="K51" s="52" t="s">
        <v>105</v>
      </c>
      <c r="L51" s="52" t="s">
        <v>106</v>
      </c>
      <c r="M51" s="52" t="s">
        <v>107</v>
      </c>
      <c r="N51" s="15" t="s">
        <v>97</v>
      </c>
      <c r="O51" s="15" t="s">
        <v>97</v>
      </c>
      <c r="P51" s="15" t="s">
        <v>97</v>
      </c>
      <c r="Q51" s="15" t="s">
        <v>97</v>
      </c>
      <c r="R51" s="15" t="s">
        <v>97</v>
      </c>
      <c r="S51" s="277"/>
    </row>
    <row r="52" spans="1:20" s="10" customFormat="1" ht="33" customHeight="1" x14ac:dyDescent="0.2">
      <c r="A52" s="55">
        <f>COUNTA(A41:A50)</f>
        <v>1</v>
      </c>
      <c r="B52" s="259"/>
      <c r="C52" s="261"/>
      <c r="D52" s="16">
        <f t="shared" ref="D52:K52" si="13">SUBTOTAL(109,D41:D50)</f>
        <v>0</v>
      </c>
      <c r="E52" s="56">
        <f t="shared" si="13"/>
        <v>0</v>
      </c>
      <c r="F52" s="56">
        <f t="shared" si="13"/>
        <v>0</v>
      </c>
      <c r="G52" s="56">
        <f t="shared" si="13"/>
        <v>0</v>
      </c>
      <c r="H52" s="56">
        <f t="shared" si="13"/>
        <v>100000</v>
      </c>
      <c r="I52" s="56">
        <f t="shared" si="13"/>
        <v>0</v>
      </c>
      <c r="J52" s="56">
        <f t="shared" si="13"/>
        <v>0</v>
      </c>
      <c r="K52" s="56">
        <f t="shared" si="13"/>
        <v>0</v>
      </c>
      <c r="L52" s="56">
        <f>SUBTOTAL(109,L41:L50)</f>
        <v>0</v>
      </c>
      <c r="M52" s="56">
        <f>SUBTOTAL(109,M41:M50)</f>
        <v>0</v>
      </c>
      <c r="N52" s="17">
        <f>COUNTA(N41:N50)</f>
        <v>0</v>
      </c>
      <c r="O52" s="17">
        <f>COUNTA(O41:O50)</f>
        <v>0</v>
      </c>
      <c r="P52" s="17">
        <f>COUNTA(P41:P50)</f>
        <v>0</v>
      </c>
      <c r="Q52" s="17">
        <f>COUNTA(Q41:Q50)</f>
        <v>0</v>
      </c>
      <c r="R52" s="17">
        <f>COUNTA(R41:R50)</f>
        <v>0</v>
      </c>
      <c r="S52" s="261"/>
    </row>
    <row r="53" spans="1:20" s="10" customFormat="1" ht="16.5" customHeight="1" x14ac:dyDescent="0.2">
      <c r="A53" s="18" t="s">
        <v>98</v>
      </c>
      <c r="B53" s="18"/>
      <c r="C53" s="18"/>
      <c r="D53" s="18"/>
      <c r="E53" s="18"/>
      <c r="F53" s="18"/>
      <c r="G53" s="18"/>
      <c r="H53" s="18"/>
      <c r="I53" s="53"/>
      <c r="J53" s="53"/>
      <c r="K53" s="53"/>
      <c r="L53" s="53"/>
      <c r="M53" s="53"/>
      <c r="N53" s="20"/>
      <c r="O53" s="20"/>
      <c r="P53" s="20"/>
      <c r="Q53" s="20"/>
      <c r="R53" s="20"/>
      <c r="S53" s="19"/>
      <c r="T53" s="18"/>
    </row>
    <row r="54" spans="1:20" s="10" customFormat="1" ht="16.5" customHeight="1" x14ac:dyDescent="0.2">
      <c r="A54" s="20" t="s">
        <v>116</v>
      </c>
      <c r="B54" s="20"/>
      <c r="C54" s="19"/>
      <c r="D54" s="20"/>
      <c r="E54" s="20"/>
      <c r="F54" s="20"/>
      <c r="G54" s="19"/>
      <c r="H54" s="19"/>
      <c r="I54" s="20"/>
      <c r="J54" s="20"/>
      <c r="K54" s="20"/>
      <c r="L54" s="20"/>
      <c r="M54" s="19"/>
      <c r="N54" s="20"/>
      <c r="O54" s="20"/>
      <c r="P54" s="20"/>
      <c r="Q54" s="20"/>
      <c r="R54" s="20"/>
      <c r="S54" s="19"/>
      <c r="T54" s="19"/>
    </row>
    <row r="55" spans="1:20" s="10" customFormat="1" ht="16.5" customHeight="1" x14ac:dyDescent="0.2">
      <c r="A55" s="20" t="s">
        <v>128</v>
      </c>
      <c r="B55" s="20"/>
      <c r="C55" s="19"/>
      <c r="D55" s="19"/>
      <c r="E55" s="19"/>
      <c r="F55" s="19"/>
      <c r="G55" s="19"/>
      <c r="H55" s="19"/>
      <c r="I55" s="19"/>
      <c r="J55" s="20"/>
      <c r="K55" s="20"/>
      <c r="L55" s="20"/>
      <c r="M55" s="20"/>
      <c r="N55" s="20"/>
      <c r="O55" s="20"/>
      <c r="P55" s="20"/>
      <c r="Q55" s="20"/>
      <c r="R55" s="20"/>
      <c r="S55" s="18"/>
      <c r="T55" s="19"/>
    </row>
    <row r="56" spans="1:20" s="10" customFormat="1" ht="16.5" customHeight="1" x14ac:dyDescent="0.2">
      <c r="A56" s="18" t="s">
        <v>118</v>
      </c>
      <c r="B56" s="18"/>
      <c r="C56" s="18"/>
      <c r="D56" s="18"/>
      <c r="E56" s="18"/>
      <c r="F56" s="18"/>
      <c r="G56" s="18"/>
      <c r="H56" s="18"/>
      <c r="I56" s="53"/>
      <c r="J56" s="53"/>
      <c r="K56" s="53"/>
      <c r="L56" s="53"/>
      <c r="M56" s="53"/>
      <c r="N56" s="20"/>
      <c r="O56" s="20"/>
      <c r="P56" s="20"/>
      <c r="Q56" s="20"/>
      <c r="R56" s="20"/>
      <c r="S56" s="20"/>
      <c r="T56" s="18"/>
    </row>
    <row r="57" spans="1:20" s="10" customFormat="1" ht="16.5" customHeight="1" x14ac:dyDescent="0.2">
      <c r="A57" s="18" t="s">
        <v>119</v>
      </c>
      <c r="B57" s="18"/>
      <c r="C57" s="18"/>
      <c r="D57" s="18"/>
      <c r="E57" s="18"/>
      <c r="F57" s="18"/>
      <c r="G57" s="18"/>
      <c r="H57" s="18"/>
      <c r="I57" s="53"/>
      <c r="J57" s="53"/>
      <c r="K57" s="53"/>
      <c r="L57" s="53"/>
      <c r="M57" s="53"/>
      <c r="S57" s="21"/>
      <c r="T57" s="18"/>
    </row>
    <row r="58" spans="1:20" s="10" customFormat="1" ht="16.5" customHeight="1" x14ac:dyDescent="0.2">
      <c r="A58" s="20" t="s">
        <v>120</v>
      </c>
      <c r="B58" s="20"/>
      <c r="C58" s="20"/>
      <c r="D58" s="20"/>
      <c r="E58" s="20"/>
      <c r="F58" s="20"/>
      <c r="G58" s="20"/>
      <c r="H58" s="20"/>
      <c r="I58" s="20"/>
      <c r="J58" s="20"/>
      <c r="K58" s="20"/>
      <c r="S58" s="21"/>
      <c r="T58" s="20"/>
    </row>
    <row r="59" spans="1:20" s="10" customFormat="1" ht="16.5" customHeight="1" x14ac:dyDescent="0.2">
      <c r="A59" s="20" t="s">
        <v>129</v>
      </c>
      <c r="B59" s="20"/>
      <c r="C59" s="20"/>
      <c r="D59" s="20"/>
      <c r="E59" s="20"/>
      <c r="F59" s="20"/>
      <c r="G59" s="20"/>
      <c r="H59" s="20"/>
      <c r="I59" s="20"/>
      <c r="J59" s="20"/>
      <c r="K59" s="20"/>
      <c r="S59" s="21"/>
      <c r="T59" s="20"/>
    </row>
    <row r="60" spans="1:20" s="10" customFormat="1" ht="16.5" customHeight="1" x14ac:dyDescent="0.2">
      <c r="A60" s="20" t="s">
        <v>130</v>
      </c>
      <c r="B60" s="20"/>
      <c r="C60" s="20"/>
      <c r="D60" s="20"/>
      <c r="E60" s="20"/>
      <c r="F60" s="20"/>
      <c r="I60" s="20"/>
      <c r="J60" s="20"/>
      <c r="K60" s="20"/>
      <c r="M60" s="21"/>
      <c r="N60" s="21"/>
      <c r="O60" s="21"/>
      <c r="P60" s="21"/>
      <c r="Q60" s="21"/>
      <c r="R60" s="21"/>
      <c r="S60" s="21"/>
    </row>
    <row r="61" spans="1:20" s="10" customFormat="1" ht="16.5" customHeight="1" x14ac:dyDescent="0.2">
      <c r="A61" s="21" t="s">
        <v>131</v>
      </c>
      <c r="B61" s="21"/>
      <c r="M61" s="22"/>
      <c r="S61" s="22"/>
    </row>
    <row r="62" spans="1:20" s="10" customFormat="1" ht="16.5" customHeight="1" x14ac:dyDescent="0.2">
      <c r="A62" s="21" t="s">
        <v>132</v>
      </c>
      <c r="B62" s="21"/>
      <c r="M62" s="22"/>
    </row>
    <row r="63" spans="1:20" ht="16.5" customHeight="1" x14ac:dyDescent="0.2">
      <c r="A63" s="1" t="s">
        <v>133</v>
      </c>
    </row>
    <row r="64" spans="1:20" ht="16.5" customHeight="1" x14ac:dyDescent="0.2">
      <c r="A64" s="1" t="s">
        <v>134</v>
      </c>
    </row>
    <row r="65" spans="1:1" ht="16.5" customHeight="1" x14ac:dyDescent="0.2">
      <c r="A65" s="1" t="s">
        <v>135</v>
      </c>
    </row>
  </sheetData>
  <mergeCells count="45">
    <mergeCell ref="S51:S52"/>
    <mergeCell ref="S37:S38"/>
    <mergeCell ref="N38:R38"/>
    <mergeCell ref="N39:N40"/>
    <mergeCell ref="O39:O40"/>
    <mergeCell ref="P39:P40"/>
    <mergeCell ref="Q39:Q40"/>
    <mergeCell ref="R39:R40"/>
    <mergeCell ref="Q21:Q22"/>
    <mergeCell ref="N36:R37"/>
    <mergeCell ref="A37:A38"/>
    <mergeCell ref="B37:B39"/>
    <mergeCell ref="C37:C38"/>
    <mergeCell ref="D37:D38"/>
    <mergeCell ref="E37:E38"/>
    <mergeCell ref="F37:F38"/>
    <mergeCell ref="G37:G38"/>
    <mergeCell ref="I37:I38"/>
    <mergeCell ref="B51:B52"/>
    <mergeCell ref="C51:C52"/>
    <mergeCell ref="B21:B22"/>
    <mergeCell ref="C21:C22"/>
    <mergeCell ref="Q7:Q8"/>
    <mergeCell ref="L8:P8"/>
    <mergeCell ref="L9:L10"/>
    <mergeCell ref="M9:M10"/>
    <mergeCell ref="N9:N10"/>
    <mergeCell ref="O9:O10"/>
    <mergeCell ref="P9:P10"/>
    <mergeCell ref="L6:P7"/>
    <mergeCell ref="J37:J38"/>
    <mergeCell ref="K37:K38"/>
    <mergeCell ref="L37:L38"/>
    <mergeCell ref="M37:M38"/>
    <mergeCell ref="J7:J8"/>
    <mergeCell ref="A7:A8"/>
    <mergeCell ref="B7:B9"/>
    <mergeCell ref="C7:C8"/>
    <mergeCell ref="A2:S2"/>
    <mergeCell ref="D7:D8"/>
    <mergeCell ref="E7:E8"/>
    <mergeCell ref="K7:K8"/>
    <mergeCell ref="F7:F8"/>
    <mergeCell ref="G7:G8"/>
    <mergeCell ref="I7:I8"/>
  </mergeCells>
  <phoneticPr fontId="4"/>
  <dataValidations count="2">
    <dataValidation type="list" allowBlank="1" showInputMessage="1" showErrorMessage="1" sqref="B11:B20 B41:B50" xr:uid="{BC687762-C666-413D-8F2F-E79EF43A181A}">
      <formula1>"公立,私立"</formula1>
    </dataValidation>
    <dataValidation type="list" allowBlank="1" showInputMessage="1" showErrorMessage="1" sqref="L11:P20 N41:R50" xr:uid="{FAC0FB48-A8AC-4C10-A0D4-76999EB9F935}">
      <formula1>"○"</formula1>
    </dataValidation>
  </dataValidations>
  <pageMargins left="0.70866141732283472" right="0.70866141732283472" top="0.74803149606299213" bottom="0.74803149606299213" header="0.31496062992125984" footer="0.31496062992125984"/>
  <pageSetup paperSize="9" scale="36"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986192B13898F409588DE5DF914C2D1" ma:contentTypeVersion="14" ma:contentTypeDescription="新しいドキュメントを作成します。" ma:contentTypeScope="" ma:versionID="6dd024383ff23423497d939f5d8f7572">
  <xsd:schema xmlns:xsd="http://www.w3.org/2001/XMLSchema" xmlns:xs="http://www.w3.org/2001/XMLSchema" xmlns:p="http://schemas.microsoft.com/office/2006/metadata/properties" xmlns:ns2="f7078aee-76cf-41fb-b0de-c172c657756b" xmlns:ns3="678a2489-fa4b-4df7-931e-168db4fd1dd7" targetNamespace="http://schemas.microsoft.com/office/2006/metadata/properties" ma:root="true" ma:fieldsID="2095da18a3c4fa6c34514034157d1acc" ns2:_="" ns3:_="">
    <xsd:import namespace="f7078aee-76cf-41fb-b0de-c172c657756b"/>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78aee-76cf-41fb-b0de-c172c65775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967ed6-7a4f-4af4-aa30-290dc27d5ce4}"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078aee-76cf-41fb-b0de-c172c657756b">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D7C0F6CF-83E2-4FC1-8647-229E14DBD05E}">
  <ds:schemaRefs>
    <ds:schemaRef ds:uri="http://schemas.microsoft.com/sharepoint/v3/contenttype/forms"/>
  </ds:schemaRefs>
</ds:datastoreItem>
</file>

<file path=customXml/itemProps2.xml><?xml version="1.0" encoding="utf-8"?>
<ds:datastoreItem xmlns:ds="http://schemas.openxmlformats.org/officeDocument/2006/customXml" ds:itemID="{12963658-D58C-47AC-BF22-6EDDE9CFFC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078aee-76cf-41fb-b0de-c172c657756b"/>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976C56-1FE7-4DCB-BBD8-480AFECCEBEE}">
  <ds:schemaRefs>
    <ds:schemaRef ds:uri="http://schemas.openxmlformats.org/package/2006/metadata/core-properties"/>
    <ds:schemaRef ds:uri="f7078aee-76cf-41fb-b0de-c172c657756b"/>
    <ds:schemaRef ds:uri="http://schemas.microsoft.com/office/infopath/2007/PartnerControls"/>
    <ds:schemaRef ds:uri="http://purl.org/dc/elements/1.1/"/>
    <ds:schemaRef ds:uri="678a2489-fa4b-4df7-931e-168db4fd1dd7"/>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【集計】申請額（県・指・中・児相）</vt:lpstr>
      <vt:lpstr>第2別表2-10</vt:lpstr>
      <vt:lpstr>'第2別表2-10'!Print_Area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藤原 萌花(FUJIWARA Moeka)</dc:creator>
  <cp:keywords/>
  <dc:description/>
  <cp:lastModifiedBy>岡部 聡</cp:lastModifiedBy>
  <cp:revision/>
  <dcterms:created xsi:type="dcterms:W3CDTF">2025-12-02T12:08:58Z</dcterms:created>
  <dcterms:modified xsi:type="dcterms:W3CDTF">2026-06-23T06:24:39Z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0x0101003986192B13898F409588DE5DF914C2D1</vt:lpwstr>
  </property>
  <property fmtid="{D5CDD505-2E9C-101B-9397-08002B2CF9AE}" pid="3" name="MediaServiceImageTags">
    <vt:lpwstr/>
  </property>
</Properties>
</file>