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32_金山町\"/>
    </mc:Choice>
  </mc:AlternateContent>
  <bookViews>
    <workbookView xWindow="-120" yWindow="-120" windowWidth="24240" windowHeight="13140" tabRatio="661"/>
  </bookViews>
  <sheets>
    <sheet name="簡易水道事業" sheetId="26" r:id="rId1"/>
    <sheet name="下水道事業（特定環境保全公共下水道）" sheetId="31" r:id="rId2"/>
    <sheet name="下水道事業（特定地域排水処理施設）" sheetId="32" r:id="rId3"/>
    <sheet name="下水道事業（農業集落排水施設）" sheetId="33" r:id="rId4"/>
  </sheets>
  <definedNames>
    <definedName name="_xlnm.Print_Area" localSheetId="1">'下水道事業（特定環境保全公共下水道）'!$A$1:$BS$73</definedName>
    <definedName name="_xlnm.Print_Area" localSheetId="0">簡易水道事業!$A$1:$BS$66</definedName>
    <definedName name="業種名" localSheetId="0">#REF!</definedName>
    <definedName name="業種名">#REF!</definedName>
  </definedNames>
  <calcPr calcId="162913"/>
</workbook>
</file>

<file path=xl/calcChain.xml><?xml version="1.0" encoding="utf-8"?>
<calcChain xmlns="http://schemas.openxmlformats.org/spreadsheetml/2006/main">
  <c r="AM62" i="26" l="1"/>
  <c r="U62" i="26"/>
  <c r="N62" i="26"/>
  <c r="AM55" i="26"/>
  <c r="U55" i="26"/>
  <c r="AY50" i="26"/>
  <c r="AS50" i="26"/>
  <c r="AM50" i="26"/>
  <c r="U50" i="26"/>
  <c r="N47" i="26"/>
  <c r="U45" i="26"/>
  <c r="BN41" i="26"/>
  <c r="BJ41" i="26"/>
  <c r="BF41" i="26"/>
  <c r="U40" i="26"/>
  <c r="N40" i="26"/>
  <c r="BF38" i="26"/>
  <c r="AM38" i="26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<sst xmlns="http://schemas.openxmlformats.org/spreadsheetml/2006/main" count="165" uniqueCount="60">
  <si>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</si>
  <si>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</si>
  <si>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</si>
  <si>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</si>
  <si>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</si>
  <si>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</si>
  <si>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</si>
  <si>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</si>
  <si>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</si>
  <si>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</si>
  <si>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</si>
  <si>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</si>
  <si>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</si>
  <si>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</si>
  <si>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</si>
  <si>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</si>
  <si>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</si>
  <si>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</si>
  <si>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</si>
  <si>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</si>
  <si>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</si>
  <si>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</si>
  <si>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</si>
  <si>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</si>
  <si>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</si>
  <si>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</si>
  <si>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</si>
  <si>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</si>
  <si>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</si>
  <si>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</si>
  <si>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</si>
  <si>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</si>
  <si>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</si>
  <si>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</si>
  <si>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</si>
  <si>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</si>
  <si>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</si>
  <si>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</si>
  <si>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</si>
  <si>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</si>
  <si>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</si>
  <si>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</si>
  <si>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</si>
  <si>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</si>
  <si>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</si>
  <si>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</si>
  <si>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</si>
  <si>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</si>
  <si>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金山町</t>
  </si>
  <si>
    <t>下水道事業</t>
  </si>
  <si>
    <t/>
  </si>
  <si>
    <t>●</t>
  </si>
  <si>
    <t>福島県が主導となり、令和3年度から汚水処理場の維持管理業務委託を会津坂下町、昭和村と共同発注で行っている。効果として、発注にかかる作業工数の削減等による委託料削減（R3契約時の金山町分は合計572千円）、その他災害時の相互支援や資材等の相互利用などが見込まれる。</t>
  </si>
  <si>
    <t>令和</t>
  </si>
  <si>
    <t xml:space="preserve"> </t>
  </si>
  <si>
    <t>・効果額　136千円（年）（R3～R6契約時）
①委託費　年▲190千円
②負担金　年△  54千円
　　計　　　 年▲136千円</t>
  </si>
  <si>
    <t>特定環境保全公共下水道</t>
    <phoneticPr fontId="2"/>
  </si>
  <si>
    <t>当町では下水道関係の事業として、特定環境保全公共下水道事業、農業集落排水事業、特定地域生活排水事業を整備している。それぞれ維持管理（修繕）及び水質調査については民間業者に委託している。特定環境保全公共下水道事業については、福島県の主導により、複数の市町村による維持管理の共同化を行うことになった。しかし、その他の２事業については経営規模等を考慮すると現行の経営体制・手法の継続が望ましいと考えられる。今後は令和５年度より公営企業法を適用しており、経営分析の精度を高めることで、その上で抜本的改革の検討を進めていきたい。</t>
  </si>
  <si>
    <t>特定地域排水処理施設</t>
    <phoneticPr fontId="2"/>
  </si>
  <si>
    <t>農業集落排水施設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</si>
</sst>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4" fillId="4" borderId="6" xfId="0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3A920E3-FEAD-49A6-A160-1DCBAFB436E2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B6BDCF9-F915-4B5A-A59A-D4173DDDE7B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6E28382-7DEB-4419-BF21-C9F9B838CCB4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919B09B8-9FEA-44D6-939D-4907D1523C8A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76FD3161-70AA-449A-AA37-91DCB2C90FF4}"/>
            </a:ext>
          </a:extLst>
        </xdr:cNvPr>
        <xdr:cNvSpPr/>
      </xdr:nvSpPr>
      <xdr:spPr>
        <a:xfrm>
          <a:off x="6781800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E8B66688-3563-4E19-9AC6-3AA795D66643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C4F80C81-C850-4819-AF92-994D147EA01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26063D53-A00E-4613-AFEE-73BF2C5D9DC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2FB53A3E-7613-4564-8516-9603A7A6F96E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74" name="右矢印 25">
          <a:extLst>
            <a:ext uri="{FF2B5EF4-FFF2-40B4-BE49-F238E27FC236}">
              <a16:creationId xmlns:a16="http://schemas.microsoft.com/office/drawing/2014/main" id="{2023DEF8-9629-41FC-B3F2-E39107F5AFE9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76" name="右矢印 27">
          <a:extLst>
            <a:ext uri="{FF2B5EF4-FFF2-40B4-BE49-F238E27FC236}">
              <a16:creationId xmlns:a16="http://schemas.microsoft.com/office/drawing/2014/main" id="{FAF4FBA4-759E-4961-B52E-B032ED2C182E}"/>
            </a:ext>
          </a:extLst>
        </xdr:cNvPr>
        <xdr:cNvSpPr/>
      </xdr:nvSpPr>
      <xdr:spPr>
        <a:xfrm>
          <a:off x="6781800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7" name="右矢印 28">
          <a:extLst>
            <a:ext uri="{FF2B5EF4-FFF2-40B4-BE49-F238E27FC236}">
              <a16:creationId xmlns:a16="http://schemas.microsoft.com/office/drawing/2014/main" id="{FAA709A9-2BCB-4341-9919-4A730D89612F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9F55BC1-79CA-4F4A-A5CA-9347D2028629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DDF438-D1EA-4F1E-89D6-41A008EEEEB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EF31F95-3D8C-47F6-A946-ED3945E735A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81DBD4B2-224E-49CF-8D18-08E7FFE877DF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EAB191B1-154D-4176-8D88-5A212D4B7AC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3786B01-72B6-4862-AF03-835EBF9134D4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06F84E4-A293-41F2-8FA1-545AC382B90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28CC650-9651-48D7-95BB-A5E77A6A14FA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DA21B78-4AE4-4827-934C-388BB6E7211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B11D59F-0EE8-4D04-AF37-81EDB4D640E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3CFAE3EF-0366-4864-B916-263E8E834665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6"/>
  <sheetViews>
    <sheetView showZeros="0" tabSelected="1" view="pageBreakPreview" zoomScale="50" zoomScaleNormal="55" zoomScaleSheetLayoutView="50" workbookViewId="0">
      <selection activeCell="CG18" sqref="CG18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8" t="s">
        <v>13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203" t="s">
        <v>19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204" t="s">
        <v>0</v>
      </c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4"/>
      <c r="BG8" s="168" t="s">
        <v>20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" customHeight="1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  <c r="AO9" s="175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7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" customHeight="1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80"/>
      <c r="AO10" s="178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80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" customHeight="1">
      <c r="C11" s="170" t="str">
        <f>IF(COUNTIF(#REF!,"*")&gt;0,#REF!,"")</f>
        <v>金山町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 t="str">
        <f>IF(COUNTIF(#REF!,"*")&gt;0,#REF!,"")</f>
        <v>簡易水道事業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4"/>
      <c r="AO11" s="172" t="str">
        <f>IF(COUNTIF(#REF!,"*")&gt;0,#REF!,"")</f>
        <v>―</v>
      </c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4"/>
      <c r="BG11" s="170" t="str">
        <f>IF(COUNTIF(#REF!,"*")&gt;0,#REF!,"")</f>
        <v/>
      </c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" customHeight="1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7"/>
      <c r="AO12" s="175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7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" customHeight="1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8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80"/>
      <c r="AO13" s="178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80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81" t="s">
        <v>21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16</v>
      </c>
      <c r="S20" s="188"/>
      <c r="T20" s="188"/>
      <c r="U20" s="188"/>
      <c r="V20" s="188"/>
      <c r="W20" s="188"/>
      <c r="X20" s="189"/>
      <c r="Y20" s="196" t="s">
        <v>14</v>
      </c>
      <c r="Z20" s="196"/>
      <c r="AA20" s="196"/>
      <c r="AB20" s="196"/>
      <c r="AC20" s="196"/>
      <c r="AD20" s="196"/>
      <c r="AE20" s="196"/>
      <c r="AF20" s="197" t="s">
        <v>15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17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62"/>
      <c r="BK20" s="163"/>
      <c r="BL20" s="16"/>
      <c r="BS20" s="18"/>
    </row>
    <row r="21" spans="1:71" ht="13.2" customHeight="1">
      <c r="C21" s="14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17"/>
      <c r="BB21" s="207"/>
      <c r="BC21" s="208"/>
      <c r="BD21" s="208"/>
      <c r="BE21" s="208"/>
      <c r="BF21" s="208"/>
      <c r="BG21" s="208"/>
      <c r="BH21" s="208"/>
      <c r="BI21" s="208"/>
      <c r="BJ21" s="164"/>
      <c r="BK21" s="165"/>
      <c r="BL21" s="16"/>
      <c r="BS21" s="18"/>
    </row>
    <row r="22" spans="1:71" ht="13.2" customHeight="1">
      <c r="C22" s="14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19"/>
      <c r="BB22" s="207"/>
      <c r="BC22" s="208"/>
      <c r="BD22" s="208"/>
      <c r="BE22" s="208"/>
      <c r="BF22" s="208"/>
      <c r="BG22" s="208"/>
      <c r="BH22" s="208"/>
      <c r="BI22" s="208"/>
      <c r="BJ22" s="164"/>
      <c r="BK22" s="165"/>
      <c r="BL22" s="16"/>
      <c r="BS22" s="18"/>
    </row>
    <row r="23" spans="1:71" ht="31.2" customHeight="1">
      <c r="C23" s="14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41</v>
      </c>
      <c r="AG23" s="211"/>
      <c r="AH23" s="211"/>
      <c r="AI23" s="211"/>
      <c r="AJ23" s="211"/>
      <c r="AK23" s="211"/>
      <c r="AL23" s="212"/>
      <c r="AM23" s="213" t="s">
        <v>42</v>
      </c>
      <c r="AN23" s="211"/>
      <c r="AO23" s="211"/>
      <c r="AP23" s="211"/>
      <c r="AQ23" s="211"/>
      <c r="AR23" s="211"/>
      <c r="AS23" s="212"/>
      <c r="AT23" s="213" t="s">
        <v>43</v>
      </c>
      <c r="AU23" s="211"/>
      <c r="AV23" s="211"/>
      <c r="AW23" s="211"/>
      <c r="AX23" s="211"/>
      <c r="AY23" s="211"/>
      <c r="AZ23" s="212"/>
      <c r="BA23" s="19"/>
      <c r="BB23" s="209"/>
      <c r="BC23" s="210"/>
      <c r="BD23" s="210"/>
      <c r="BE23" s="210"/>
      <c r="BF23" s="210"/>
      <c r="BG23" s="210"/>
      <c r="BH23" s="210"/>
      <c r="BI23" s="210"/>
      <c r="BJ23" s="166"/>
      <c r="BK23" s="167"/>
      <c r="BL23" s="16"/>
      <c r="BS23" s="18"/>
    </row>
    <row r="24" spans="1:71" ht="15.6" customHeight="1">
      <c r="C24" s="14"/>
      <c r="D24" s="129" t="str">
        <f>IF(#REF!="●","●","")</f>
        <v/>
      </c>
      <c r="E24" s="130"/>
      <c r="F24" s="130"/>
      <c r="G24" s="130"/>
      <c r="H24" s="130"/>
      <c r="I24" s="130"/>
      <c r="J24" s="131"/>
      <c r="K24" s="129" t="str">
        <f>IF(#REF!="●","●","")</f>
        <v/>
      </c>
      <c r="L24" s="130"/>
      <c r="M24" s="130"/>
      <c r="N24" s="130"/>
      <c r="O24" s="130"/>
      <c r="P24" s="130"/>
      <c r="Q24" s="131"/>
      <c r="R24" s="129" t="str">
        <f>IF(#REF!="●","●","")</f>
        <v/>
      </c>
      <c r="S24" s="130"/>
      <c r="T24" s="130"/>
      <c r="U24" s="130"/>
      <c r="V24" s="130"/>
      <c r="W24" s="130"/>
      <c r="X24" s="131"/>
      <c r="Y24" s="129" t="str">
        <f>IF(#REF!="●","●","")</f>
        <v>●</v>
      </c>
      <c r="Z24" s="130"/>
      <c r="AA24" s="130"/>
      <c r="AB24" s="130"/>
      <c r="AC24" s="130"/>
      <c r="AD24" s="130"/>
      <c r="AE24" s="131"/>
      <c r="AF24" s="126" t="str">
        <f>IF(#REF!="●","●","")</f>
        <v/>
      </c>
      <c r="AG24" s="127"/>
      <c r="AH24" s="127"/>
      <c r="AI24" s="127"/>
      <c r="AJ24" s="127"/>
      <c r="AK24" s="127"/>
      <c r="AL24" s="128"/>
      <c r="AM24" s="126" t="str">
        <f>IF(#REF!="●","●","")</f>
        <v/>
      </c>
      <c r="AN24" s="127"/>
      <c r="AO24" s="127"/>
      <c r="AP24" s="127"/>
      <c r="AQ24" s="127"/>
      <c r="AR24" s="127"/>
      <c r="AS24" s="128"/>
      <c r="AT24" s="126" t="str">
        <f>IF(#REF!="●","●","")</f>
        <v/>
      </c>
      <c r="AU24" s="127"/>
      <c r="AV24" s="127"/>
      <c r="AW24" s="127"/>
      <c r="AX24" s="127"/>
      <c r="AY24" s="127"/>
      <c r="AZ24" s="128"/>
      <c r="BA24" s="19"/>
      <c r="BB24" s="126" t="str">
        <f>IF(#REF!="●","●","")</f>
        <v/>
      </c>
      <c r="BC24" s="127"/>
      <c r="BD24" s="127"/>
      <c r="BE24" s="127"/>
      <c r="BF24" s="127"/>
      <c r="BG24" s="127"/>
      <c r="BH24" s="127"/>
      <c r="BI24" s="127"/>
      <c r="BJ24" s="162"/>
      <c r="BK24" s="163"/>
      <c r="BL24" s="16"/>
      <c r="BS24" s="18"/>
    </row>
    <row r="25" spans="1:71" ht="15.6" customHeight="1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164"/>
      <c r="BK25" s="165"/>
      <c r="BL25" s="16"/>
      <c r="BS25" s="18"/>
    </row>
    <row r="26" spans="1:71" ht="15.6" customHeight="1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166"/>
      <c r="BK26" s="167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>
      <c r="C34" s="32"/>
      <c r="D34" s="144" t="s">
        <v>4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23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>
      <c r="C35" s="32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17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9"/>
      <c r="BH37" s="59"/>
      <c r="BI37" s="59"/>
      <c r="BJ37" s="59"/>
      <c r="BK37" s="59"/>
      <c r="BL37" s="59"/>
      <c r="BM37" s="35"/>
      <c r="BN37" s="35"/>
      <c r="BO37" s="35"/>
      <c r="BP37" s="35"/>
      <c r="BQ37" s="36"/>
      <c r="BR37" s="37"/>
    </row>
    <row r="38" spans="3:70" ht="19.2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08" t="s">
        <v>24</v>
      </c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10"/>
      <c r="AK38" s="49"/>
      <c r="AL38" s="49"/>
      <c r="AM38" s="79" t="str">
        <f>IF(#REF!="簡易水道事業",IF(#REF!="●",#REF!,IF(#REF!="●",#REF!,"")),"")</f>
        <v>平成19年度の国の簡易水道補助金制度見直しに伴うものであり、国の方針に従い、会計上の統合である経営統合を実施した。</v>
      </c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1"/>
      <c r="BC38" s="39"/>
      <c r="BD38" s="34"/>
      <c r="BE38" s="34"/>
      <c r="BF38" s="156" t="str">
        <f>IF(#REF!="簡易水道事業",IF(#REF!="●",#REF!,IF(#REF!="●",#REF!,"")),"")</f>
        <v>令和</v>
      </c>
      <c r="BG38" s="157"/>
      <c r="BH38" s="157"/>
      <c r="BI38" s="157"/>
      <c r="BJ38" s="156"/>
      <c r="BK38" s="157"/>
      <c r="BL38" s="157"/>
      <c r="BM38" s="157"/>
      <c r="BN38" s="156"/>
      <c r="BO38" s="157"/>
      <c r="BP38" s="157"/>
      <c r="BQ38" s="158"/>
      <c r="BR38" s="37"/>
    </row>
    <row r="39" spans="3:70" ht="19.2" customHeight="1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11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49"/>
      <c r="AL39" s="49"/>
      <c r="AM39" s="82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4"/>
      <c r="BC39" s="39"/>
      <c r="BD39" s="34"/>
      <c r="BE39" s="34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40"/>
      <c r="BR39" s="37"/>
    </row>
    <row r="40" spans="3:70" ht="15.6" customHeight="1">
      <c r="C40" s="32"/>
      <c r="D40" s="150" t="s">
        <v>6</v>
      </c>
      <c r="E40" s="151"/>
      <c r="F40" s="151"/>
      <c r="G40" s="151"/>
      <c r="H40" s="151"/>
      <c r="I40" s="151"/>
      <c r="J40" s="151"/>
      <c r="K40" s="151"/>
      <c r="L40" s="151"/>
      <c r="M40" s="152"/>
      <c r="N40" s="90" t="str">
        <f>IF(#REF!="簡易水道事業",IF(#REF!="●","●",""),"")</f>
        <v>●</v>
      </c>
      <c r="O40" s="91"/>
      <c r="P40" s="91"/>
      <c r="Q40" s="92"/>
      <c r="R40" s="38"/>
      <c r="S40" s="38"/>
      <c r="T40" s="38"/>
      <c r="U40" s="126" t="str">
        <f>IF(#REF!="簡易水道事業",IF(#REF!="●",#REF!,IF(#REF!="●",#REF!,"")),"")</f>
        <v>●</v>
      </c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8"/>
      <c r="AK40" s="49"/>
      <c r="AL40" s="49"/>
      <c r="AM40" s="82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4"/>
      <c r="BC40" s="39"/>
      <c r="BD40" s="34"/>
      <c r="BE40" s="34"/>
      <c r="BF40" s="136"/>
      <c r="BG40" s="137"/>
      <c r="BH40" s="137"/>
      <c r="BI40" s="137"/>
      <c r="BJ40" s="136"/>
      <c r="BK40" s="137"/>
      <c r="BL40" s="137"/>
      <c r="BM40" s="137"/>
      <c r="BN40" s="136"/>
      <c r="BO40" s="137"/>
      <c r="BP40" s="137"/>
      <c r="BQ40" s="140"/>
      <c r="BR40" s="37"/>
    </row>
    <row r="41" spans="3:70" ht="15.6" customHeight="1">
      <c r="C41" s="32"/>
      <c r="D41" s="159"/>
      <c r="E41" s="160"/>
      <c r="F41" s="160"/>
      <c r="G41" s="160"/>
      <c r="H41" s="160"/>
      <c r="I41" s="160"/>
      <c r="J41" s="160"/>
      <c r="K41" s="160"/>
      <c r="L41" s="160"/>
      <c r="M41" s="161"/>
      <c r="N41" s="93"/>
      <c r="O41" s="94"/>
      <c r="P41" s="94"/>
      <c r="Q41" s="95"/>
      <c r="R41" s="38"/>
      <c r="S41" s="38"/>
      <c r="T41" s="38"/>
      <c r="U41" s="129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  <c r="AK41" s="49"/>
      <c r="AL41" s="49"/>
      <c r="AM41" s="82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4"/>
      <c r="BC41" s="39"/>
      <c r="BD41" s="34"/>
      <c r="BE41" s="34"/>
      <c r="BF41" s="136">
        <f>IF(#REF!="簡易水道事業",IF(#REF!="●",#REF!,IF(#REF!="●",#REF!,"")),"")</f>
        <v>1</v>
      </c>
      <c r="BG41" s="137"/>
      <c r="BH41" s="137"/>
      <c r="BI41" s="137"/>
      <c r="BJ41" s="136">
        <f>IF(#REF!="簡易水道事業",IF(#REF!="●",#REF!,IF(#REF!="●",#REF!,"")),"")</f>
        <v>11</v>
      </c>
      <c r="BK41" s="137"/>
      <c r="BL41" s="137"/>
      <c r="BM41" s="137"/>
      <c r="BN41" s="136">
        <f>IF(#REF!="簡易水道事業",IF(#REF!="●",#REF!,IF(#REF!="●",#REF!,"")),"")</f>
        <v>29</v>
      </c>
      <c r="BO41" s="137"/>
      <c r="BP41" s="137"/>
      <c r="BQ41" s="140"/>
      <c r="BR41" s="37"/>
    </row>
    <row r="42" spans="3:70" ht="15.6" customHeight="1">
      <c r="C42" s="32"/>
      <c r="D42" s="159"/>
      <c r="E42" s="160"/>
      <c r="F42" s="160"/>
      <c r="G42" s="160"/>
      <c r="H42" s="160"/>
      <c r="I42" s="160"/>
      <c r="J42" s="160"/>
      <c r="K42" s="160"/>
      <c r="L42" s="160"/>
      <c r="M42" s="161"/>
      <c r="N42" s="93"/>
      <c r="O42" s="94"/>
      <c r="P42" s="94"/>
      <c r="Q42" s="95"/>
      <c r="R42" s="52"/>
      <c r="S42" s="52"/>
      <c r="T42" s="52"/>
      <c r="U42" s="132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4"/>
      <c r="AK42" s="49"/>
      <c r="AL42" s="49"/>
      <c r="AM42" s="82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4"/>
      <c r="BC42" s="39"/>
      <c r="BD42" s="39"/>
      <c r="BE42" s="39"/>
      <c r="BF42" s="136"/>
      <c r="BG42" s="137"/>
      <c r="BH42" s="137"/>
      <c r="BI42" s="137"/>
      <c r="BJ42" s="136"/>
      <c r="BK42" s="137"/>
      <c r="BL42" s="137"/>
      <c r="BM42" s="137"/>
      <c r="BN42" s="136"/>
      <c r="BO42" s="137"/>
      <c r="BP42" s="137"/>
      <c r="BQ42" s="140"/>
      <c r="BR42" s="37"/>
    </row>
    <row r="43" spans="3:70" ht="19.2" customHeight="1">
      <c r="C43" s="32"/>
      <c r="D43" s="153"/>
      <c r="E43" s="154"/>
      <c r="F43" s="154"/>
      <c r="G43" s="154"/>
      <c r="H43" s="154"/>
      <c r="I43" s="154"/>
      <c r="J43" s="154"/>
      <c r="K43" s="154"/>
      <c r="L43" s="154"/>
      <c r="M43" s="155"/>
      <c r="N43" s="96"/>
      <c r="O43" s="97"/>
      <c r="P43" s="97"/>
      <c r="Q43" s="98"/>
      <c r="R43" s="52"/>
      <c r="S43" s="52"/>
      <c r="T43" s="52"/>
      <c r="U43" s="108" t="s">
        <v>25</v>
      </c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0"/>
      <c r="AK43" s="49"/>
      <c r="AL43" s="49"/>
      <c r="AM43" s="82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4"/>
      <c r="BC43" s="39"/>
      <c r="BD43" s="34"/>
      <c r="BE43" s="34"/>
      <c r="BF43" s="136"/>
      <c r="BG43" s="137"/>
      <c r="BH43" s="137"/>
      <c r="BI43" s="137"/>
      <c r="BJ43" s="136"/>
      <c r="BK43" s="137"/>
      <c r="BL43" s="137"/>
      <c r="BM43" s="137"/>
      <c r="BN43" s="136"/>
      <c r="BO43" s="137"/>
      <c r="BP43" s="137"/>
      <c r="BQ43" s="140"/>
      <c r="BR43" s="37"/>
    </row>
    <row r="44" spans="3:70" ht="19.2" customHeight="1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3"/>
      <c r="AK44" s="49"/>
      <c r="AL44" s="49"/>
      <c r="AM44" s="82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4"/>
      <c r="BC44" s="39"/>
      <c r="BD44" s="53"/>
      <c r="BE44" s="53"/>
      <c r="BF44" s="136"/>
      <c r="BG44" s="137"/>
      <c r="BH44" s="137"/>
      <c r="BI44" s="137"/>
      <c r="BJ44" s="136"/>
      <c r="BK44" s="137"/>
      <c r="BL44" s="137"/>
      <c r="BM44" s="137"/>
      <c r="BN44" s="136"/>
      <c r="BO44" s="137"/>
      <c r="BP44" s="137"/>
      <c r="BQ44" s="140"/>
      <c r="BR44" s="37"/>
    </row>
    <row r="45" spans="3:70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26">
        <f>IF(#REF!="簡易水道事業",IF(#REF!="●",#REF!,IF(#REF!="●",#REF!,"")),"")</f>
        <v>0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8"/>
      <c r="AK45" s="49"/>
      <c r="AL45" s="49"/>
      <c r="AM45" s="82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4"/>
      <c r="BC45" s="39"/>
      <c r="BD45" s="53"/>
      <c r="BE45" s="53"/>
      <c r="BF45" s="136" t="s">
        <v>8</v>
      </c>
      <c r="BG45" s="137"/>
      <c r="BH45" s="137"/>
      <c r="BI45" s="137"/>
      <c r="BJ45" s="136" t="s">
        <v>9</v>
      </c>
      <c r="BK45" s="137"/>
      <c r="BL45" s="137"/>
      <c r="BM45" s="137"/>
      <c r="BN45" s="136" t="s">
        <v>10</v>
      </c>
      <c r="BO45" s="137"/>
      <c r="BP45" s="137"/>
      <c r="BQ45" s="140"/>
      <c r="BR45" s="37"/>
    </row>
    <row r="46" spans="3:70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49"/>
      <c r="AL46" s="49"/>
      <c r="AM46" s="85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7"/>
      <c r="BC46" s="39"/>
      <c r="BD46" s="53"/>
      <c r="BE46" s="53"/>
      <c r="BF46" s="136"/>
      <c r="BG46" s="137"/>
      <c r="BH46" s="137"/>
      <c r="BI46" s="137"/>
      <c r="BJ46" s="136"/>
      <c r="BK46" s="137"/>
      <c r="BL46" s="137"/>
      <c r="BM46" s="137"/>
      <c r="BN46" s="136"/>
      <c r="BO46" s="137"/>
      <c r="BP46" s="137"/>
      <c r="BQ46" s="140"/>
      <c r="BR46" s="37"/>
    </row>
    <row r="47" spans="3:70" ht="15.6" customHeight="1">
      <c r="C47" s="32"/>
      <c r="D47" s="99" t="s">
        <v>7</v>
      </c>
      <c r="E47" s="100"/>
      <c r="F47" s="100"/>
      <c r="G47" s="100"/>
      <c r="H47" s="100"/>
      <c r="I47" s="100"/>
      <c r="J47" s="100"/>
      <c r="K47" s="100"/>
      <c r="L47" s="100"/>
      <c r="M47" s="101"/>
      <c r="N47" s="90" t="str">
        <f>IF(#REF!="簡易水道事業",IF(#REF!="●","●",""),"")</f>
        <v/>
      </c>
      <c r="O47" s="91"/>
      <c r="P47" s="91"/>
      <c r="Q47" s="92"/>
      <c r="R47" s="38"/>
      <c r="S47" s="38"/>
      <c r="T47" s="38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4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1"/>
      <c r="BR47" s="37"/>
    </row>
    <row r="48" spans="3:70" ht="15.45" customHeight="1">
      <c r="C48" s="32"/>
      <c r="D48" s="102"/>
      <c r="E48" s="103"/>
      <c r="F48" s="103"/>
      <c r="G48" s="103"/>
      <c r="H48" s="103"/>
      <c r="I48" s="103"/>
      <c r="J48" s="103"/>
      <c r="K48" s="103"/>
      <c r="L48" s="103"/>
      <c r="M48" s="104"/>
      <c r="N48" s="93"/>
      <c r="O48" s="94"/>
      <c r="P48" s="94"/>
      <c r="Q48" s="95"/>
      <c r="R48" s="38"/>
      <c r="S48" s="38"/>
      <c r="T48" s="38"/>
      <c r="U48" s="108" t="s">
        <v>26</v>
      </c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10"/>
      <c r="AK48" s="19"/>
      <c r="AL48" s="19"/>
      <c r="AM48" s="114" t="s">
        <v>27</v>
      </c>
      <c r="AN48" s="115"/>
      <c r="AO48" s="115"/>
      <c r="AP48" s="115"/>
      <c r="AQ48" s="115"/>
      <c r="AR48" s="116"/>
      <c r="AS48" s="114" t="s">
        <v>28</v>
      </c>
      <c r="AT48" s="115"/>
      <c r="AU48" s="115"/>
      <c r="AV48" s="115"/>
      <c r="AW48" s="115"/>
      <c r="AX48" s="116"/>
      <c r="AY48" s="120" t="s">
        <v>29</v>
      </c>
      <c r="AZ48" s="121"/>
      <c r="BA48" s="121"/>
      <c r="BB48" s="121"/>
      <c r="BC48" s="121"/>
      <c r="BD48" s="122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45" customHeight="1">
      <c r="C49" s="32"/>
      <c r="D49" s="102"/>
      <c r="E49" s="103"/>
      <c r="F49" s="103"/>
      <c r="G49" s="103"/>
      <c r="H49" s="103"/>
      <c r="I49" s="103"/>
      <c r="J49" s="103"/>
      <c r="K49" s="103"/>
      <c r="L49" s="103"/>
      <c r="M49" s="104"/>
      <c r="N49" s="93"/>
      <c r="O49" s="94"/>
      <c r="P49" s="94"/>
      <c r="Q49" s="95"/>
      <c r="R49" s="38"/>
      <c r="S49" s="38"/>
      <c r="T49" s="38"/>
      <c r="U49" s="111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19"/>
      <c r="AL49" s="19"/>
      <c r="AM49" s="117"/>
      <c r="AN49" s="118"/>
      <c r="AO49" s="118"/>
      <c r="AP49" s="118"/>
      <c r="AQ49" s="118"/>
      <c r="AR49" s="119"/>
      <c r="AS49" s="117"/>
      <c r="AT49" s="118"/>
      <c r="AU49" s="118"/>
      <c r="AV49" s="118"/>
      <c r="AW49" s="118"/>
      <c r="AX49" s="119"/>
      <c r="AY49" s="123"/>
      <c r="AZ49" s="124"/>
      <c r="BA49" s="124"/>
      <c r="BB49" s="124"/>
      <c r="BC49" s="124"/>
      <c r="BD49" s="125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45" customHeight="1">
      <c r="C50" s="32"/>
      <c r="D50" s="105"/>
      <c r="E50" s="106"/>
      <c r="F50" s="106"/>
      <c r="G50" s="106"/>
      <c r="H50" s="106"/>
      <c r="I50" s="106"/>
      <c r="J50" s="106"/>
      <c r="K50" s="106"/>
      <c r="L50" s="106"/>
      <c r="M50" s="107"/>
      <c r="N50" s="96"/>
      <c r="O50" s="97"/>
      <c r="P50" s="97"/>
      <c r="Q50" s="98"/>
      <c r="R50" s="38"/>
      <c r="S50" s="38"/>
      <c r="T50" s="38"/>
      <c r="U50" s="126" t="str">
        <f>IF(#REF!="簡易水道事業",IF(#REF!="●",#REF!,IF(#REF!="●",#REF!,"")),"")</f>
        <v xml:space="preserve"> </v>
      </c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8"/>
      <c r="AK50" s="19"/>
      <c r="AL50" s="19"/>
      <c r="AM50" s="135" t="str">
        <f>IF(#REF!="簡易水道事業",IF(#REF!="●",#REF!,IF(#REF!="●",#REF!,"")),"")</f>
        <v xml:space="preserve"> </v>
      </c>
      <c r="AN50" s="135"/>
      <c r="AO50" s="135"/>
      <c r="AP50" s="135"/>
      <c r="AQ50" s="135"/>
      <c r="AR50" s="135"/>
      <c r="AS50" s="135" t="str">
        <f>IF(#REF!="簡易水道事業",IF(#REF!="●",#REF!,IF(#REF!="●",#REF!,"")),"")</f>
        <v xml:space="preserve"> </v>
      </c>
      <c r="AT50" s="135"/>
      <c r="AU50" s="135"/>
      <c r="AV50" s="135"/>
      <c r="AW50" s="135"/>
      <c r="AX50" s="135"/>
      <c r="AY50" s="135" t="str">
        <f>IF(#REF!="簡易水道事業",IF(#REF!="●",#REF!,IF(#REF!="●",#REF!,"")),"")</f>
        <v xml:space="preserve"> </v>
      </c>
      <c r="AZ50" s="135"/>
      <c r="BA50" s="135"/>
      <c r="BB50" s="135"/>
      <c r="BC50" s="135"/>
      <c r="BD50" s="135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4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1"/>
      <c r="AK51" s="19"/>
      <c r="AL51" s="19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61"/>
      <c r="U52" s="132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4"/>
      <c r="AK52" s="19"/>
      <c r="AL52" s="37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39"/>
      <c r="BD53" s="53"/>
      <c r="BE53" s="53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4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44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45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4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71">
        <f>IF(#REF!="簡易水道事業",IF(#REF!="●",#REF!,IF(#REF!="●",#REF!,"")),"")</f>
        <v>0</v>
      </c>
      <c r="V55" s="72"/>
      <c r="W55" s="72"/>
      <c r="X55" s="72"/>
      <c r="Y55" s="72"/>
      <c r="Z55" s="72"/>
      <c r="AA55" s="72"/>
      <c r="AB55" s="72"/>
      <c r="AC55" s="72"/>
      <c r="AD55" s="72"/>
      <c r="AE55" s="75" t="s">
        <v>46</v>
      </c>
      <c r="AF55" s="75"/>
      <c r="AG55" s="75"/>
      <c r="AH55" s="75"/>
      <c r="AI55" s="75"/>
      <c r="AJ55" s="76"/>
      <c r="AK55" s="49"/>
      <c r="AL55" s="49"/>
      <c r="AM55" s="79">
        <f>IF(#REF!="簡易水道事業",IF(#REF!="●",#REF!,IF(#REF!="●",#REF!,"")),"")</f>
        <v>0</v>
      </c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1"/>
      <c r="BR55" s="37"/>
      <c r="BS55" s="25"/>
    </row>
    <row r="56" spans="1:71" ht="15.45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7"/>
      <c r="AF56" s="77"/>
      <c r="AG56" s="77"/>
      <c r="AH56" s="77"/>
      <c r="AI56" s="77"/>
      <c r="AJ56" s="78"/>
      <c r="AK56" s="49"/>
      <c r="AL56" s="49"/>
      <c r="AM56" s="82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37"/>
      <c r="BS56" s="25"/>
    </row>
    <row r="57" spans="1:71" ht="15.45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37"/>
      <c r="BS57" s="25"/>
    </row>
    <row r="58" spans="1:71" ht="15.45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37"/>
      <c r="BS58" s="25"/>
    </row>
    <row r="59" spans="1:71" ht="15.45" customHeight="1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37"/>
      <c r="BS59" s="25"/>
    </row>
    <row r="60" spans="1:71" ht="15.6" customHeight="1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00000000000001" customHeight="1">
      <c r="C61" s="32"/>
      <c r="D61" s="62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17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" customHeight="1">
      <c r="C62" s="32"/>
      <c r="D62" s="88" t="s">
        <v>12</v>
      </c>
      <c r="E62" s="88"/>
      <c r="F62" s="88"/>
      <c r="G62" s="88"/>
      <c r="H62" s="88"/>
      <c r="I62" s="88"/>
      <c r="J62" s="88"/>
      <c r="K62" s="88"/>
      <c r="L62" s="88"/>
      <c r="M62" s="89"/>
      <c r="N62" s="90" t="str">
        <f>IF(#REF!="簡易水道事業",IF(#REF!="●","●",""),"")</f>
        <v/>
      </c>
      <c r="O62" s="91"/>
      <c r="P62" s="91"/>
      <c r="Q62" s="92"/>
      <c r="R62" s="38"/>
      <c r="S62" s="38"/>
      <c r="T62" s="38"/>
      <c r="U62" s="79" t="str">
        <f>IF(#REF!="簡易水道事業",IF(#REF!="●",#REF!,""),"")</f>
        <v/>
      </c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1"/>
      <c r="AK62" s="55"/>
      <c r="AL62" s="55"/>
      <c r="AM62" s="79" t="str">
        <f>IF(#REF!="簡易水道事業",IF(#REF!="●",#REF!,""),"")</f>
        <v/>
      </c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1"/>
      <c r="BR62" s="37"/>
    </row>
    <row r="63" spans="1:71" ht="15.6" customHeight="1">
      <c r="C63" s="32"/>
      <c r="D63" s="88"/>
      <c r="E63" s="88"/>
      <c r="F63" s="88"/>
      <c r="G63" s="88"/>
      <c r="H63" s="88"/>
      <c r="I63" s="88"/>
      <c r="J63" s="88"/>
      <c r="K63" s="88"/>
      <c r="L63" s="88"/>
      <c r="M63" s="89"/>
      <c r="N63" s="93"/>
      <c r="O63" s="94"/>
      <c r="P63" s="94"/>
      <c r="Q63" s="95"/>
      <c r="R63" s="38"/>
      <c r="S63" s="38"/>
      <c r="T63" s="38"/>
      <c r="U63" s="82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4"/>
      <c r="AK63" s="55"/>
      <c r="AL63" s="55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4"/>
      <c r="BR63" s="37"/>
    </row>
    <row r="64" spans="1:71" ht="15.6" customHeight="1">
      <c r="C64" s="32"/>
      <c r="D64" s="88"/>
      <c r="E64" s="88"/>
      <c r="F64" s="88"/>
      <c r="G64" s="88"/>
      <c r="H64" s="88"/>
      <c r="I64" s="88"/>
      <c r="J64" s="88"/>
      <c r="K64" s="88"/>
      <c r="L64" s="88"/>
      <c r="M64" s="89"/>
      <c r="N64" s="93"/>
      <c r="O64" s="94"/>
      <c r="P64" s="94"/>
      <c r="Q64" s="95"/>
      <c r="R64" s="38"/>
      <c r="S64" s="38"/>
      <c r="T64" s="38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4"/>
      <c r="AK64" s="55"/>
      <c r="AL64" s="55"/>
      <c r="AM64" s="82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4"/>
      <c r="BR64" s="37"/>
    </row>
    <row r="65" spans="3:70" ht="15.6" customHeight="1">
      <c r="C65" s="32"/>
      <c r="D65" s="88"/>
      <c r="E65" s="88"/>
      <c r="F65" s="88"/>
      <c r="G65" s="88"/>
      <c r="H65" s="88"/>
      <c r="I65" s="88"/>
      <c r="J65" s="88"/>
      <c r="K65" s="88"/>
      <c r="L65" s="88"/>
      <c r="M65" s="89"/>
      <c r="N65" s="96"/>
      <c r="O65" s="97"/>
      <c r="P65" s="97"/>
      <c r="Q65" s="98"/>
      <c r="R65" s="38"/>
      <c r="S65" s="38"/>
      <c r="T65" s="38"/>
      <c r="U65" s="85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7"/>
      <c r="AK65" s="55"/>
      <c r="AL65" s="55"/>
      <c r="AM65" s="85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7"/>
      <c r="BR65" s="37"/>
    </row>
    <row r="66" spans="3:70" ht="15.6" customHeight="1"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8"/>
    </row>
  </sheetData>
  <mergeCells count="62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AY48:BD49"/>
    <mergeCell ref="U50:AJ52"/>
    <mergeCell ref="AM50:AR52"/>
    <mergeCell ref="AS50:AX52"/>
    <mergeCell ref="AY50:BD52"/>
    <mergeCell ref="D47:M50"/>
    <mergeCell ref="N47:Q50"/>
    <mergeCell ref="U48:AJ49"/>
    <mergeCell ref="AM48:AR49"/>
    <mergeCell ref="AS48:AX49"/>
    <mergeCell ref="U45:AJ47"/>
    <mergeCell ref="U55:AD56"/>
    <mergeCell ref="AE55:AJ56"/>
    <mergeCell ref="AM55:BQ59"/>
    <mergeCell ref="D62:M65"/>
    <mergeCell ref="N62:Q65"/>
    <mergeCell ref="U62:AJ65"/>
    <mergeCell ref="AM62:BQ65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3"/>
  <sheetViews>
    <sheetView view="pageBreakPreview" zoomScale="50" zoomScaleNormal="60" zoomScaleSheetLayoutView="50" workbookViewId="0">
      <selection activeCell="CB29" sqref="CB29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8" t="s">
        <v>13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203" t="s">
        <v>19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204" t="s">
        <v>0</v>
      </c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4"/>
      <c r="BG8" s="168" t="s">
        <v>20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" customHeight="1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  <c r="AO9" s="175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7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" customHeight="1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80"/>
      <c r="AO10" s="178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80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" customHeight="1">
      <c r="C11" s="170" t="s">
        <v>48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 t="s">
        <v>49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4"/>
      <c r="AO11" s="172" t="s">
        <v>56</v>
      </c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4"/>
      <c r="BG11" s="170" t="s">
        <v>50</v>
      </c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" customHeight="1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7"/>
      <c r="AO12" s="175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7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" customHeight="1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8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80"/>
      <c r="AO13" s="178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80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81" t="s">
        <v>21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16</v>
      </c>
      <c r="S20" s="188"/>
      <c r="T20" s="188"/>
      <c r="U20" s="188"/>
      <c r="V20" s="188"/>
      <c r="W20" s="188"/>
      <c r="X20" s="189"/>
      <c r="Y20" s="196" t="s">
        <v>14</v>
      </c>
      <c r="Z20" s="196"/>
      <c r="AA20" s="196"/>
      <c r="AB20" s="196"/>
      <c r="AC20" s="196"/>
      <c r="AD20" s="196"/>
      <c r="AE20" s="196"/>
      <c r="AF20" s="197" t="s">
        <v>15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17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62"/>
      <c r="BK20" s="163"/>
      <c r="BL20" s="16"/>
      <c r="BS20" s="18"/>
    </row>
    <row r="21" spans="3:71" ht="13.2" customHeight="1">
      <c r="C21" s="14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17"/>
      <c r="BB21" s="207"/>
      <c r="BC21" s="208"/>
      <c r="BD21" s="208"/>
      <c r="BE21" s="208"/>
      <c r="BF21" s="208"/>
      <c r="BG21" s="208"/>
      <c r="BH21" s="208"/>
      <c r="BI21" s="208"/>
      <c r="BJ21" s="164"/>
      <c r="BK21" s="165"/>
      <c r="BL21" s="16"/>
      <c r="BS21" s="18"/>
    </row>
    <row r="22" spans="3:71" ht="13.2" customHeight="1">
      <c r="C22" s="14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19"/>
      <c r="BB22" s="207"/>
      <c r="BC22" s="208"/>
      <c r="BD22" s="208"/>
      <c r="BE22" s="208"/>
      <c r="BF22" s="208"/>
      <c r="BG22" s="208"/>
      <c r="BH22" s="208"/>
      <c r="BI22" s="208"/>
      <c r="BJ22" s="164"/>
      <c r="BK22" s="165"/>
      <c r="BL22" s="16"/>
      <c r="BS22" s="18"/>
    </row>
    <row r="23" spans="3:71" ht="31.2" customHeight="1">
      <c r="C23" s="14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41</v>
      </c>
      <c r="AG23" s="211"/>
      <c r="AH23" s="211"/>
      <c r="AI23" s="211"/>
      <c r="AJ23" s="211"/>
      <c r="AK23" s="211"/>
      <c r="AL23" s="212"/>
      <c r="AM23" s="213" t="s">
        <v>42</v>
      </c>
      <c r="AN23" s="211"/>
      <c r="AO23" s="211"/>
      <c r="AP23" s="211"/>
      <c r="AQ23" s="211"/>
      <c r="AR23" s="211"/>
      <c r="AS23" s="212"/>
      <c r="AT23" s="213" t="s">
        <v>43</v>
      </c>
      <c r="AU23" s="211"/>
      <c r="AV23" s="211"/>
      <c r="AW23" s="211"/>
      <c r="AX23" s="211"/>
      <c r="AY23" s="211"/>
      <c r="AZ23" s="212"/>
      <c r="BA23" s="19"/>
      <c r="BB23" s="209"/>
      <c r="BC23" s="210"/>
      <c r="BD23" s="210"/>
      <c r="BE23" s="210"/>
      <c r="BF23" s="210"/>
      <c r="BG23" s="210"/>
      <c r="BH23" s="210"/>
      <c r="BI23" s="210"/>
      <c r="BJ23" s="166"/>
      <c r="BK23" s="167"/>
      <c r="BL23" s="16"/>
      <c r="BS23" s="18"/>
    </row>
    <row r="24" spans="3:71" ht="15.6" customHeight="1">
      <c r="C24" s="14"/>
      <c r="D24" s="129" t="s">
        <v>50</v>
      </c>
      <c r="E24" s="130"/>
      <c r="F24" s="130"/>
      <c r="G24" s="130"/>
      <c r="H24" s="130"/>
      <c r="I24" s="130"/>
      <c r="J24" s="131"/>
      <c r="K24" s="129" t="s">
        <v>50</v>
      </c>
      <c r="L24" s="130"/>
      <c r="M24" s="130"/>
      <c r="N24" s="130"/>
      <c r="O24" s="130"/>
      <c r="P24" s="130"/>
      <c r="Q24" s="131"/>
      <c r="R24" s="129" t="s">
        <v>50</v>
      </c>
      <c r="S24" s="130"/>
      <c r="T24" s="130"/>
      <c r="U24" s="130"/>
      <c r="V24" s="130"/>
      <c r="W24" s="130"/>
      <c r="X24" s="131"/>
      <c r="Y24" s="129" t="s">
        <v>51</v>
      </c>
      <c r="Z24" s="130"/>
      <c r="AA24" s="130"/>
      <c r="AB24" s="130"/>
      <c r="AC24" s="130"/>
      <c r="AD24" s="130"/>
      <c r="AE24" s="131"/>
      <c r="AF24" s="126" t="s">
        <v>50</v>
      </c>
      <c r="AG24" s="127"/>
      <c r="AH24" s="127"/>
      <c r="AI24" s="127"/>
      <c r="AJ24" s="127"/>
      <c r="AK24" s="127"/>
      <c r="AL24" s="128"/>
      <c r="AM24" s="126" t="s">
        <v>50</v>
      </c>
      <c r="AN24" s="127"/>
      <c r="AO24" s="127"/>
      <c r="AP24" s="127"/>
      <c r="AQ24" s="127"/>
      <c r="AR24" s="127"/>
      <c r="AS24" s="128"/>
      <c r="AT24" s="126" t="s">
        <v>50</v>
      </c>
      <c r="AU24" s="127"/>
      <c r="AV24" s="127"/>
      <c r="AW24" s="127"/>
      <c r="AX24" s="127"/>
      <c r="AY24" s="127"/>
      <c r="AZ24" s="128"/>
      <c r="BA24" s="19"/>
      <c r="BB24" s="126" t="s">
        <v>50</v>
      </c>
      <c r="BC24" s="127"/>
      <c r="BD24" s="127"/>
      <c r="BE24" s="127"/>
      <c r="BF24" s="127"/>
      <c r="BG24" s="127"/>
      <c r="BH24" s="127"/>
      <c r="BI24" s="127"/>
      <c r="BJ24" s="162"/>
      <c r="BK24" s="163"/>
      <c r="BL24" s="16"/>
      <c r="BS24" s="18"/>
    </row>
    <row r="25" spans="3:71" ht="15.6" customHeight="1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164"/>
      <c r="BK25" s="165"/>
      <c r="BL25" s="16"/>
      <c r="BS25" s="18"/>
    </row>
    <row r="26" spans="3:71" ht="15.6" customHeight="1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166"/>
      <c r="BK26" s="167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44" t="s">
        <v>4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30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95" customHeight="1">
      <c r="C37" s="32"/>
      <c r="D37" s="88" t="s">
        <v>6</v>
      </c>
      <c r="E37" s="88"/>
      <c r="F37" s="88"/>
      <c r="G37" s="88"/>
      <c r="H37" s="88"/>
      <c r="I37" s="88"/>
      <c r="J37" s="88"/>
      <c r="K37" s="88"/>
      <c r="L37" s="88"/>
      <c r="M37" s="88"/>
      <c r="N37" s="90" t="s">
        <v>51</v>
      </c>
      <c r="O37" s="91"/>
      <c r="P37" s="91"/>
      <c r="Q37" s="92"/>
      <c r="R37" s="38"/>
      <c r="S37" s="38"/>
      <c r="T37" s="38"/>
      <c r="U37" s="227" t="s">
        <v>31</v>
      </c>
      <c r="V37" s="228"/>
      <c r="W37" s="228"/>
      <c r="X37" s="228"/>
      <c r="Y37" s="228"/>
      <c r="Z37" s="228"/>
      <c r="AA37" s="228"/>
      <c r="AB37" s="228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9" t="s">
        <v>52</v>
      </c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34"/>
      <c r="BE37" s="34"/>
      <c r="BF37" s="156" t="s">
        <v>53</v>
      </c>
      <c r="BG37" s="157"/>
      <c r="BH37" s="157"/>
      <c r="BI37" s="157"/>
      <c r="BJ37" s="156"/>
      <c r="BK37" s="157"/>
      <c r="BL37" s="157"/>
      <c r="BM37" s="157"/>
      <c r="BN37" s="156"/>
      <c r="BO37" s="157"/>
      <c r="BP37" s="157"/>
      <c r="BQ37" s="158"/>
      <c r="BR37" s="37"/>
    </row>
    <row r="38" spans="3:92" ht="19.95" customHeight="1">
      <c r="C38" s="32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3"/>
      <c r="O38" s="94"/>
      <c r="P38" s="94"/>
      <c r="Q38" s="95"/>
      <c r="R38" s="38"/>
      <c r="S38" s="38"/>
      <c r="T38" s="38"/>
      <c r="U38" s="229"/>
      <c r="V38" s="230"/>
      <c r="W38" s="230"/>
      <c r="X38" s="230"/>
      <c r="Y38" s="230"/>
      <c r="Z38" s="230"/>
      <c r="AA38" s="230"/>
      <c r="AB38" s="230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82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4"/>
      <c r="BD38" s="34"/>
      <c r="BE38" s="34"/>
      <c r="BF38" s="136"/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40"/>
      <c r="BR38" s="37"/>
    </row>
    <row r="39" spans="3:92" ht="19.95" customHeight="1">
      <c r="C39" s="32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93"/>
      <c r="O39" s="94"/>
      <c r="P39" s="94"/>
      <c r="Q39" s="95"/>
      <c r="R39" s="38"/>
      <c r="S39" s="38"/>
      <c r="T39" s="38"/>
      <c r="U39" s="126" t="s">
        <v>54</v>
      </c>
      <c r="V39" s="127"/>
      <c r="W39" s="127"/>
      <c r="X39" s="127"/>
      <c r="Y39" s="127"/>
      <c r="Z39" s="127"/>
      <c r="AA39" s="127"/>
      <c r="AB39" s="128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82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4"/>
      <c r="BD39" s="34"/>
      <c r="BE39" s="34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40"/>
      <c r="BR39" s="37"/>
    </row>
    <row r="40" spans="3:92" ht="19.95" customHeight="1">
      <c r="C40" s="32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96"/>
      <c r="O40" s="97"/>
      <c r="P40" s="97"/>
      <c r="Q40" s="98"/>
      <c r="R40" s="38"/>
      <c r="S40" s="38"/>
      <c r="T40" s="38"/>
      <c r="U40" s="129"/>
      <c r="V40" s="130"/>
      <c r="W40" s="130"/>
      <c r="X40" s="130"/>
      <c r="Y40" s="130"/>
      <c r="Z40" s="130"/>
      <c r="AA40" s="130"/>
      <c r="AB40" s="131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82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4"/>
      <c r="BD40" s="34"/>
      <c r="BE40" s="34"/>
      <c r="BF40" s="136">
        <v>3</v>
      </c>
      <c r="BG40" s="137"/>
      <c r="BH40" s="137"/>
      <c r="BI40" s="137"/>
      <c r="BJ40" s="136">
        <v>4</v>
      </c>
      <c r="BK40" s="137"/>
      <c r="BL40" s="137"/>
      <c r="BM40" s="137"/>
      <c r="BN40" s="136">
        <v>1</v>
      </c>
      <c r="BO40" s="137"/>
      <c r="BP40" s="137"/>
      <c r="BQ40" s="140"/>
      <c r="BR40" s="37"/>
      <c r="BX40" s="226" t="s">
        <v>50</v>
      </c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</row>
    <row r="41" spans="3:92" ht="19.9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32"/>
      <c r="V41" s="133"/>
      <c r="W41" s="133"/>
      <c r="X41" s="133"/>
      <c r="Y41" s="133"/>
      <c r="Z41" s="133"/>
      <c r="AA41" s="133"/>
      <c r="AB41" s="134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82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39"/>
      <c r="BE41" s="39"/>
      <c r="BF41" s="136"/>
      <c r="BG41" s="137"/>
      <c r="BH41" s="137"/>
      <c r="BI41" s="137"/>
      <c r="BJ41" s="136"/>
      <c r="BK41" s="137"/>
      <c r="BL41" s="137"/>
      <c r="BM41" s="137"/>
      <c r="BN41" s="136"/>
      <c r="BO41" s="137"/>
      <c r="BP41" s="137"/>
      <c r="BQ41" s="140"/>
      <c r="BR41" s="37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</row>
    <row r="42" spans="3:92" ht="19.95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82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/>
      <c r="BD42" s="19"/>
      <c r="BE42" s="19"/>
      <c r="BF42" s="136"/>
      <c r="BG42" s="137"/>
      <c r="BH42" s="137"/>
      <c r="BI42" s="137"/>
      <c r="BJ42" s="136"/>
      <c r="BK42" s="137"/>
      <c r="BL42" s="137"/>
      <c r="BM42" s="137"/>
      <c r="BN42" s="136"/>
      <c r="BO42" s="137"/>
      <c r="BP42" s="137"/>
      <c r="BQ42" s="140"/>
      <c r="BR42" s="37"/>
      <c r="BS42" s="25"/>
      <c r="BT42" s="19"/>
      <c r="BU42" s="19"/>
      <c r="BV42" s="19"/>
      <c r="BW42" s="19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</row>
    <row r="43" spans="3:92" ht="19.9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227" t="s">
        <v>32</v>
      </c>
      <c r="V43" s="228"/>
      <c r="W43" s="228"/>
      <c r="X43" s="228"/>
      <c r="Y43" s="228"/>
      <c r="Z43" s="228"/>
      <c r="AA43" s="228"/>
      <c r="AB43" s="228"/>
      <c r="AC43" s="227" t="s">
        <v>33</v>
      </c>
      <c r="AD43" s="228"/>
      <c r="AE43" s="228"/>
      <c r="AF43" s="228"/>
      <c r="AG43" s="228"/>
      <c r="AH43" s="228"/>
      <c r="AI43" s="228"/>
      <c r="AJ43" s="231"/>
      <c r="AK43" s="49"/>
      <c r="AL43" s="34"/>
      <c r="AM43" s="82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4"/>
      <c r="BD43" s="34"/>
      <c r="BE43" s="34"/>
      <c r="BF43" s="136"/>
      <c r="BG43" s="137"/>
      <c r="BH43" s="137"/>
      <c r="BI43" s="137"/>
      <c r="BJ43" s="136"/>
      <c r="BK43" s="137"/>
      <c r="BL43" s="137"/>
      <c r="BM43" s="137"/>
      <c r="BN43" s="136"/>
      <c r="BO43" s="137"/>
      <c r="BP43" s="137"/>
      <c r="BQ43" s="140"/>
      <c r="BR43" s="37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</row>
    <row r="44" spans="3:92" ht="19.9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229"/>
      <c r="V44" s="230"/>
      <c r="W44" s="230"/>
      <c r="X44" s="230"/>
      <c r="Y44" s="230"/>
      <c r="Z44" s="230"/>
      <c r="AA44" s="230"/>
      <c r="AB44" s="230"/>
      <c r="AC44" s="232"/>
      <c r="AD44" s="233"/>
      <c r="AE44" s="233"/>
      <c r="AF44" s="233"/>
      <c r="AG44" s="233"/>
      <c r="AH44" s="233"/>
      <c r="AI44" s="233"/>
      <c r="AJ44" s="234"/>
      <c r="AK44" s="49"/>
      <c r="AL44" s="34"/>
      <c r="AM44" s="82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4"/>
      <c r="BD44" s="53"/>
      <c r="BE44" s="53"/>
      <c r="BF44" s="136"/>
      <c r="BG44" s="137"/>
      <c r="BH44" s="137"/>
      <c r="BI44" s="137"/>
      <c r="BJ44" s="136"/>
      <c r="BK44" s="137"/>
      <c r="BL44" s="137"/>
      <c r="BM44" s="137"/>
      <c r="BN44" s="136"/>
      <c r="BO44" s="137"/>
      <c r="BP44" s="137"/>
      <c r="BQ44" s="140"/>
      <c r="BR44" s="37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</row>
    <row r="45" spans="3:92" ht="19.9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26" t="s">
        <v>54</v>
      </c>
      <c r="V45" s="127"/>
      <c r="W45" s="127"/>
      <c r="X45" s="127"/>
      <c r="Y45" s="127"/>
      <c r="Z45" s="127"/>
      <c r="AA45" s="127"/>
      <c r="AB45" s="128"/>
      <c r="AC45" s="126" t="s">
        <v>54</v>
      </c>
      <c r="AD45" s="127"/>
      <c r="AE45" s="127"/>
      <c r="AF45" s="127"/>
      <c r="AG45" s="127"/>
      <c r="AH45" s="127"/>
      <c r="AI45" s="127"/>
      <c r="AJ45" s="128"/>
      <c r="AK45" s="49"/>
      <c r="AL45" s="34"/>
      <c r="AM45" s="82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4"/>
      <c r="BD45" s="53"/>
      <c r="BE45" s="53"/>
      <c r="BF45" s="136" t="s">
        <v>8</v>
      </c>
      <c r="BG45" s="137"/>
      <c r="BH45" s="137"/>
      <c r="BI45" s="137"/>
      <c r="BJ45" s="136" t="s">
        <v>9</v>
      </c>
      <c r="BK45" s="137"/>
      <c r="BL45" s="137"/>
      <c r="BM45" s="137"/>
      <c r="BN45" s="136" t="s">
        <v>10</v>
      </c>
      <c r="BO45" s="137"/>
      <c r="BP45" s="137"/>
      <c r="BQ45" s="140"/>
      <c r="BR45" s="37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</row>
    <row r="46" spans="3:92" ht="19.9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34"/>
      <c r="AM46" s="85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7"/>
      <c r="BD46" s="53"/>
      <c r="BE46" s="53"/>
      <c r="BF46" s="136"/>
      <c r="BG46" s="137"/>
      <c r="BH46" s="137"/>
      <c r="BI46" s="137"/>
      <c r="BJ46" s="136"/>
      <c r="BK46" s="137"/>
      <c r="BL46" s="137"/>
      <c r="BM46" s="137"/>
      <c r="BN46" s="136"/>
      <c r="BO46" s="137"/>
      <c r="BP46" s="137"/>
      <c r="BQ46" s="140"/>
      <c r="BR46" s="37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</row>
    <row r="47" spans="3:92" ht="15.4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1"/>
      <c r="BR47" s="37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</row>
    <row r="49" spans="1:92" ht="19.2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14" t="s">
        <v>34</v>
      </c>
      <c r="V49" s="115"/>
      <c r="W49" s="115"/>
      <c r="X49" s="115"/>
      <c r="Y49" s="115"/>
      <c r="Z49" s="115"/>
      <c r="AA49" s="115"/>
      <c r="AB49" s="115"/>
      <c r="AC49" s="114" t="s">
        <v>35</v>
      </c>
      <c r="AD49" s="115"/>
      <c r="AE49" s="115"/>
      <c r="AF49" s="115"/>
      <c r="AG49" s="115"/>
      <c r="AH49" s="115"/>
      <c r="AI49" s="115"/>
      <c r="AJ49" s="116"/>
      <c r="AK49" s="114" t="s">
        <v>36</v>
      </c>
      <c r="AL49" s="115"/>
      <c r="AM49" s="115"/>
      <c r="AN49" s="115"/>
      <c r="AO49" s="115"/>
      <c r="AP49" s="115"/>
      <c r="AQ49" s="115"/>
      <c r="AR49" s="115"/>
      <c r="AS49" s="114" t="s">
        <v>47</v>
      </c>
      <c r="AT49" s="115"/>
      <c r="AU49" s="115"/>
      <c r="AV49" s="115"/>
      <c r="AW49" s="115"/>
      <c r="AX49" s="115"/>
      <c r="AY49" s="115"/>
      <c r="AZ49" s="116"/>
      <c r="BA49" s="114" t="s">
        <v>37</v>
      </c>
      <c r="BB49" s="115"/>
      <c r="BC49" s="115"/>
      <c r="BD49" s="115"/>
      <c r="BE49" s="115"/>
      <c r="BF49" s="115"/>
      <c r="BG49" s="115"/>
      <c r="BH49" s="116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23"/>
      <c r="V50" s="224"/>
      <c r="W50" s="224"/>
      <c r="X50" s="224"/>
      <c r="Y50" s="224"/>
      <c r="Z50" s="224"/>
      <c r="AA50" s="224"/>
      <c r="AB50" s="224"/>
      <c r="AC50" s="223"/>
      <c r="AD50" s="224"/>
      <c r="AE50" s="224"/>
      <c r="AF50" s="224"/>
      <c r="AG50" s="224"/>
      <c r="AH50" s="224"/>
      <c r="AI50" s="224"/>
      <c r="AJ50" s="225"/>
      <c r="AK50" s="223"/>
      <c r="AL50" s="224"/>
      <c r="AM50" s="224"/>
      <c r="AN50" s="224"/>
      <c r="AO50" s="224"/>
      <c r="AP50" s="224"/>
      <c r="AQ50" s="224"/>
      <c r="AR50" s="224"/>
      <c r="AS50" s="223"/>
      <c r="AT50" s="224"/>
      <c r="AU50" s="224"/>
      <c r="AV50" s="224"/>
      <c r="AW50" s="224"/>
      <c r="AX50" s="224"/>
      <c r="AY50" s="224"/>
      <c r="AZ50" s="225"/>
      <c r="BA50" s="223"/>
      <c r="BB50" s="224"/>
      <c r="BC50" s="224"/>
      <c r="BD50" s="224"/>
      <c r="BE50" s="224"/>
      <c r="BF50" s="224"/>
      <c r="BG50" s="224"/>
      <c r="BH50" s="225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26" t="s">
        <v>54</v>
      </c>
      <c r="V51" s="127"/>
      <c r="W51" s="127"/>
      <c r="X51" s="127"/>
      <c r="Y51" s="127"/>
      <c r="Z51" s="127"/>
      <c r="AA51" s="127"/>
      <c r="AB51" s="128"/>
      <c r="AC51" s="126" t="s">
        <v>54</v>
      </c>
      <c r="AD51" s="127"/>
      <c r="AE51" s="127"/>
      <c r="AF51" s="127"/>
      <c r="AG51" s="127"/>
      <c r="AH51" s="127"/>
      <c r="AI51" s="127"/>
      <c r="AJ51" s="128"/>
      <c r="AK51" s="126" t="s">
        <v>54</v>
      </c>
      <c r="AL51" s="127"/>
      <c r="AM51" s="127"/>
      <c r="AN51" s="127"/>
      <c r="AO51" s="127"/>
      <c r="AP51" s="127"/>
      <c r="AQ51" s="127"/>
      <c r="AR51" s="128"/>
      <c r="AS51" s="126" t="s">
        <v>54</v>
      </c>
      <c r="AT51" s="127"/>
      <c r="AU51" s="127"/>
      <c r="AV51" s="127"/>
      <c r="AW51" s="127"/>
      <c r="AX51" s="127"/>
      <c r="AY51" s="127"/>
      <c r="AZ51" s="128"/>
      <c r="BA51" s="126" t="s">
        <v>54</v>
      </c>
      <c r="BB51" s="127"/>
      <c r="BC51" s="127"/>
      <c r="BD51" s="127"/>
      <c r="BE51" s="127"/>
      <c r="BF51" s="127"/>
      <c r="BG51" s="127"/>
      <c r="BH51" s="128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29"/>
      <c r="V52" s="130"/>
      <c r="W52" s="130"/>
      <c r="X52" s="130"/>
      <c r="Y52" s="130"/>
      <c r="Z52" s="130"/>
      <c r="AA52" s="130"/>
      <c r="AB52" s="131"/>
      <c r="AC52" s="129"/>
      <c r="AD52" s="130"/>
      <c r="AE52" s="130"/>
      <c r="AF52" s="130"/>
      <c r="AG52" s="130"/>
      <c r="AH52" s="130"/>
      <c r="AI52" s="130"/>
      <c r="AJ52" s="131"/>
      <c r="AK52" s="129"/>
      <c r="AL52" s="130"/>
      <c r="AM52" s="130"/>
      <c r="AN52" s="130"/>
      <c r="AO52" s="130"/>
      <c r="AP52" s="130"/>
      <c r="AQ52" s="130"/>
      <c r="AR52" s="131"/>
      <c r="AS52" s="129"/>
      <c r="AT52" s="130"/>
      <c r="AU52" s="130"/>
      <c r="AV52" s="130"/>
      <c r="AW52" s="130"/>
      <c r="AX52" s="130"/>
      <c r="AY52" s="130"/>
      <c r="AZ52" s="131"/>
      <c r="BA52" s="129"/>
      <c r="BB52" s="130"/>
      <c r="BC52" s="130"/>
      <c r="BD52" s="130"/>
      <c r="BE52" s="130"/>
      <c r="BF52" s="130"/>
      <c r="BG52" s="130"/>
      <c r="BH52" s="131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32"/>
      <c r="V53" s="133"/>
      <c r="W53" s="133"/>
      <c r="X53" s="133"/>
      <c r="Y53" s="133"/>
      <c r="Z53" s="133"/>
      <c r="AA53" s="133"/>
      <c r="AB53" s="134"/>
      <c r="AC53" s="132"/>
      <c r="AD53" s="133"/>
      <c r="AE53" s="133"/>
      <c r="AF53" s="133"/>
      <c r="AG53" s="133"/>
      <c r="AH53" s="133"/>
      <c r="AI53" s="133"/>
      <c r="AJ53" s="134"/>
      <c r="AK53" s="132"/>
      <c r="AL53" s="133"/>
      <c r="AM53" s="133"/>
      <c r="AN53" s="133"/>
      <c r="AO53" s="133"/>
      <c r="AP53" s="133"/>
      <c r="AQ53" s="133"/>
      <c r="AR53" s="134"/>
      <c r="AS53" s="132"/>
      <c r="AT53" s="133"/>
      <c r="AU53" s="133"/>
      <c r="AV53" s="133"/>
      <c r="AW53" s="133"/>
      <c r="AX53" s="133"/>
      <c r="AY53" s="133"/>
      <c r="AZ53" s="134"/>
      <c r="BA53" s="132"/>
      <c r="BB53" s="133"/>
      <c r="BC53" s="133"/>
      <c r="BD53" s="133"/>
      <c r="BE53" s="133"/>
      <c r="BF53" s="133"/>
      <c r="BG53" s="133"/>
      <c r="BH53" s="134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7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4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14" t="s">
        <v>38</v>
      </c>
      <c r="V55" s="215"/>
      <c r="W55" s="215"/>
      <c r="X55" s="215"/>
      <c r="Y55" s="215"/>
      <c r="Z55" s="215"/>
      <c r="AA55" s="215"/>
      <c r="AB55" s="215"/>
      <c r="AC55" s="214" t="s">
        <v>39</v>
      </c>
      <c r="AD55" s="215"/>
      <c r="AE55" s="215"/>
      <c r="AF55" s="215"/>
      <c r="AG55" s="215"/>
      <c r="AH55" s="215"/>
      <c r="AI55" s="215"/>
      <c r="AJ55" s="215"/>
      <c r="AK55" s="214" t="s">
        <v>40</v>
      </c>
      <c r="AL55" s="215"/>
      <c r="AM55" s="215"/>
      <c r="AN55" s="215"/>
      <c r="AO55" s="215"/>
      <c r="AP55" s="215"/>
      <c r="AQ55" s="215"/>
      <c r="AR55" s="218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222" t="s">
        <v>7</v>
      </c>
      <c r="E56" s="88"/>
      <c r="F56" s="88"/>
      <c r="G56" s="88"/>
      <c r="H56" s="88"/>
      <c r="I56" s="88"/>
      <c r="J56" s="88"/>
      <c r="K56" s="88"/>
      <c r="L56" s="88"/>
      <c r="M56" s="89"/>
      <c r="N56" s="90" t="s">
        <v>50</v>
      </c>
      <c r="O56" s="91"/>
      <c r="P56" s="91"/>
      <c r="Q56" s="92"/>
      <c r="R56" s="38"/>
      <c r="S56" s="38"/>
      <c r="T56" s="38"/>
      <c r="U56" s="216"/>
      <c r="V56" s="217"/>
      <c r="W56" s="217"/>
      <c r="X56" s="217"/>
      <c r="Y56" s="217"/>
      <c r="Z56" s="217"/>
      <c r="AA56" s="217"/>
      <c r="AB56" s="217"/>
      <c r="AC56" s="216"/>
      <c r="AD56" s="217"/>
      <c r="AE56" s="217"/>
      <c r="AF56" s="217"/>
      <c r="AG56" s="217"/>
      <c r="AH56" s="217"/>
      <c r="AI56" s="217"/>
      <c r="AJ56" s="217"/>
      <c r="AK56" s="219"/>
      <c r="AL56" s="220"/>
      <c r="AM56" s="220"/>
      <c r="AN56" s="220"/>
      <c r="AO56" s="220"/>
      <c r="AP56" s="220"/>
      <c r="AQ56" s="220"/>
      <c r="AR56" s="221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45" customHeight="1">
      <c r="C57" s="32"/>
      <c r="D57" s="88"/>
      <c r="E57" s="88"/>
      <c r="F57" s="88"/>
      <c r="G57" s="88"/>
      <c r="H57" s="88"/>
      <c r="I57" s="88"/>
      <c r="J57" s="88"/>
      <c r="K57" s="88"/>
      <c r="L57" s="88"/>
      <c r="M57" s="89"/>
      <c r="N57" s="93"/>
      <c r="O57" s="94"/>
      <c r="P57" s="94"/>
      <c r="Q57" s="95"/>
      <c r="R57" s="38"/>
      <c r="S57" s="38"/>
      <c r="T57" s="38"/>
      <c r="U57" s="126" t="s">
        <v>54</v>
      </c>
      <c r="V57" s="127"/>
      <c r="W57" s="127"/>
      <c r="X57" s="127"/>
      <c r="Y57" s="127"/>
      <c r="Z57" s="127"/>
      <c r="AA57" s="127"/>
      <c r="AB57" s="128"/>
      <c r="AC57" s="126" t="s">
        <v>51</v>
      </c>
      <c r="AD57" s="127"/>
      <c r="AE57" s="127"/>
      <c r="AF57" s="127"/>
      <c r="AG57" s="127"/>
      <c r="AH57" s="127"/>
      <c r="AI57" s="127"/>
      <c r="AJ57" s="128"/>
      <c r="AK57" s="126" t="s">
        <v>54</v>
      </c>
      <c r="AL57" s="127"/>
      <c r="AM57" s="127"/>
      <c r="AN57" s="127"/>
      <c r="AO57" s="127"/>
      <c r="AP57" s="127"/>
      <c r="AQ57" s="127"/>
      <c r="AR57" s="128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88"/>
      <c r="E58" s="88"/>
      <c r="F58" s="88"/>
      <c r="G58" s="88"/>
      <c r="H58" s="88"/>
      <c r="I58" s="88"/>
      <c r="J58" s="88"/>
      <c r="K58" s="88"/>
      <c r="L58" s="88"/>
      <c r="M58" s="89"/>
      <c r="N58" s="93"/>
      <c r="O58" s="94"/>
      <c r="P58" s="94"/>
      <c r="Q58" s="95"/>
      <c r="R58" s="38"/>
      <c r="S58" s="38"/>
      <c r="T58" s="38"/>
      <c r="U58" s="129"/>
      <c r="V58" s="130"/>
      <c r="W58" s="130"/>
      <c r="X58" s="130"/>
      <c r="Y58" s="130"/>
      <c r="Z58" s="130"/>
      <c r="AA58" s="130"/>
      <c r="AB58" s="131"/>
      <c r="AC58" s="129"/>
      <c r="AD58" s="130"/>
      <c r="AE58" s="130"/>
      <c r="AF58" s="130"/>
      <c r="AG58" s="130"/>
      <c r="AH58" s="130"/>
      <c r="AI58" s="130"/>
      <c r="AJ58" s="131"/>
      <c r="AK58" s="129"/>
      <c r="AL58" s="130"/>
      <c r="AM58" s="130"/>
      <c r="AN58" s="130"/>
      <c r="AO58" s="130"/>
      <c r="AP58" s="130"/>
      <c r="AQ58" s="130"/>
      <c r="AR58" s="13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38"/>
      <c r="S59" s="38"/>
      <c r="T59" s="38"/>
      <c r="U59" s="132"/>
      <c r="V59" s="133"/>
      <c r="W59" s="133"/>
      <c r="X59" s="133"/>
      <c r="Y59" s="133"/>
      <c r="Z59" s="133"/>
      <c r="AA59" s="133"/>
      <c r="AB59" s="134"/>
      <c r="AC59" s="132"/>
      <c r="AD59" s="133"/>
      <c r="AE59" s="133"/>
      <c r="AF59" s="133"/>
      <c r="AG59" s="133"/>
      <c r="AH59" s="133"/>
      <c r="AI59" s="133"/>
      <c r="AJ59" s="134"/>
      <c r="AK59" s="132"/>
      <c r="AL59" s="133"/>
      <c r="AM59" s="133"/>
      <c r="AN59" s="133"/>
      <c r="AO59" s="133"/>
      <c r="AP59" s="133"/>
      <c r="AQ59" s="133"/>
      <c r="AR59" s="13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4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4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44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45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4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71">
        <v>0.13600000000000001</v>
      </c>
      <c r="V62" s="72"/>
      <c r="W62" s="72"/>
      <c r="X62" s="72"/>
      <c r="Y62" s="72"/>
      <c r="Z62" s="72"/>
      <c r="AA62" s="72"/>
      <c r="AB62" s="72"/>
      <c r="AC62" s="72"/>
      <c r="AD62" s="72"/>
      <c r="AE62" s="75" t="s">
        <v>46</v>
      </c>
      <c r="AF62" s="75"/>
      <c r="AG62" s="75"/>
      <c r="AH62" s="75"/>
      <c r="AI62" s="75"/>
      <c r="AJ62" s="76"/>
      <c r="AK62" s="49"/>
      <c r="AL62" s="49"/>
      <c r="AM62" s="79" t="s">
        <v>55</v>
      </c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1"/>
      <c r="BR62" s="37"/>
      <c r="BS62" s="25"/>
    </row>
    <row r="63" spans="1:92" ht="15.4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7"/>
      <c r="AF63" s="77"/>
      <c r="AG63" s="77"/>
      <c r="AH63" s="77"/>
      <c r="AI63" s="77"/>
      <c r="AJ63" s="78"/>
      <c r="AK63" s="49"/>
      <c r="AL63" s="49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4"/>
      <c r="BR63" s="37"/>
      <c r="BS63" s="25"/>
    </row>
    <row r="64" spans="1:92" ht="15.4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82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4"/>
      <c r="BR64" s="37"/>
      <c r="BS64" s="25"/>
    </row>
    <row r="65" spans="1:71" ht="15.4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82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4"/>
      <c r="BR65" s="37"/>
      <c r="BS65" s="25"/>
    </row>
    <row r="66" spans="1:71" ht="15.4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85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7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450000000000003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17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" customHeight="1">
      <c r="C69" s="32"/>
      <c r="D69" s="88" t="s">
        <v>12</v>
      </c>
      <c r="E69" s="88"/>
      <c r="F69" s="88"/>
      <c r="G69" s="88"/>
      <c r="H69" s="88"/>
      <c r="I69" s="88"/>
      <c r="J69" s="88"/>
      <c r="K69" s="88"/>
      <c r="L69" s="88"/>
      <c r="M69" s="89"/>
      <c r="N69" s="90" t="s">
        <v>50</v>
      </c>
      <c r="O69" s="91"/>
      <c r="P69" s="91"/>
      <c r="Q69" s="92"/>
      <c r="R69" s="38"/>
      <c r="S69" s="38"/>
      <c r="T69" s="38"/>
      <c r="U69" s="79" t="s">
        <v>50</v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55"/>
      <c r="AL69" s="55"/>
      <c r="AM69" s="79" t="s">
        <v>50</v>
      </c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1"/>
      <c r="BR69" s="37"/>
    </row>
    <row r="70" spans="1:71" ht="15.6" customHeight="1">
      <c r="C70" s="32"/>
      <c r="D70" s="88"/>
      <c r="E70" s="88"/>
      <c r="F70" s="88"/>
      <c r="G70" s="88"/>
      <c r="H70" s="88"/>
      <c r="I70" s="88"/>
      <c r="J70" s="88"/>
      <c r="K70" s="88"/>
      <c r="L70" s="88"/>
      <c r="M70" s="89"/>
      <c r="N70" s="93"/>
      <c r="O70" s="94"/>
      <c r="P70" s="94"/>
      <c r="Q70" s="95"/>
      <c r="R70" s="38"/>
      <c r="S70" s="38"/>
      <c r="T70" s="38"/>
      <c r="U70" s="82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4"/>
      <c r="AK70" s="55"/>
      <c r="AL70" s="55"/>
      <c r="AM70" s="82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4"/>
      <c r="BR70" s="37"/>
    </row>
    <row r="71" spans="1:71" ht="15.6" customHeight="1">
      <c r="C71" s="32"/>
      <c r="D71" s="88"/>
      <c r="E71" s="88"/>
      <c r="F71" s="88"/>
      <c r="G71" s="88"/>
      <c r="H71" s="88"/>
      <c r="I71" s="88"/>
      <c r="J71" s="88"/>
      <c r="K71" s="88"/>
      <c r="L71" s="88"/>
      <c r="M71" s="89"/>
      <c r="N71" s="93"/>
      <c r="O71" s="94"/>
      <c r="P71" s="94"/>
      <c r="Q71" s="95"/>
      <c r="R71" s="38"/>
      <c r="S71" s="38"/>
      <c r="T71" s="38"/>
      <c r="U71" s="82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4"/>
      <c r="AK71" s="55"/>
      <c r="AL71" s="55"/>
      <c r="AM71" s="82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4"/>
      <c r="BR71" s="37"/>
    </row>
    <row r="72" spans="1:71" ht="15.6" customHeight="1">
      <c r="C72" s="32"/>
      <c r="D72" s="88"/>
      <c r="E72" s="88"/>
      <c r="F72" s="88"/>
      <c r="G72" s="88"/>
      <c r="H72" s="88"/>
      <c r="I72" s="88"/>
      <c r="J72" s="88"/>
      <c r="K72" s="88"/>
      <c r="L72" s="88"/>
      <c r="M72" s="89"/>
      <c r="N72" s="96"/>
      <c r="O72" s="97"/>
      <c r="P72" s="97"/>
      <c r="Q72" s="98"/>
      <c r="R72" s="38"/>
      <c r="S72" s="38"/>
      <c r="T72" s="38"/>
      <c r="U72" s="85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5"/>
      <c r="AL72" s="55"/>
      <c r="AM72" s="85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7"/>
      <c r="BR72" s="37"/>
    </row>
    <row r="73" spans="1:71" ht="15.6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view="pageBreakPreview" zoomScale="50" zoomScaleNormal="50" zoomScaleSheetLayoutView="50" workbookViewId="0">
      <selection activeCell="CC25" sqref="CC25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8" t="s">
        <v>13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203" t="s">
        <v>19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204" t="s">
        <v>0</v>
      </c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4"/>
      <c r="BG8" s="168" t="s">
        <v>20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" customHeight="1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  <c r="AO9" s="175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7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" customHeight="1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80"/>
      <c r="AO10" s="178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80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" customHeight="1">
      <c r="C11" s="170" t="s">
        <v>48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 t="s">
        <v>49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4"/>
      <c r="AO11" s="172" t="s">
        <v>58</v>
      </c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4"/>
      <c r="BG11" s="170" t="s">
        <v>50</v>
      </c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" customHeight="1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7"/>
      <c r="AO12" s="175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7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" customHeight="1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8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80"/>
      <c r="AO13" s="178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80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81" t="s">
        <v>21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16</v>
      </c>
      <c r="S20" s="188"/>
      <c r="T20" s="188"/>
      <c r="U20" s="188"/>
      <c r="V20" s="188"/>
      <c r="W20" s="188"/>
      <c r="X20" s="189"/>
      <c r="Y20" s="196" t="s">
        <v>14</v>
      </c>
      <c r="Z20" s="196"/>
      <c r="AA20" s="196"/>
      <c r="AB20" s="196"/>
      <c r="AC20" s="196"/>
      <c r="AD20" s="196"/>
      <c r="AE20" s="196"/>
      <c r="AF20" s="197" t="s">
        <v>15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17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62"/>
      <c r="BK20" s="163"/>
      <c r="BL20" s="16"/>
      <c r="BS20" s="18"/>
    </row>
    <row r="21" spans="3:71" ht="13.2" customHeight="1">
      <c r="C21" s="14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17"/>
      <c r="BB21" s="207"/>
      <c r="BC21" s="208"/>
      <c r="BD21" s="208"/>
      <c r="BE21" s="208"/>
      <c r="BF21" s="208"/>
      <c r="BG21" s="208"/>
      <c r="BH21" s="208"/>
      <c r="BI21" s="208"/>
      <c r="BJ21" s="164"/>
      <c r="BK21" s="165"/>
      <c r="BL21" s="16"/>
      <c r="BS21" s="18"/>
    </row>
    <row r="22" spans="3:71" ht="13.2" customHeight="1">
      <c r="C22" s="14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19"/>
      <c r="BB22" s="207"/>
      <c r="BC22" s="208"/>
      <c r="BD22" s="208"/>
      <c r="BE22" s="208"/>
      <c r="BF22" s="208"/>
      <c r="BG22" s="208"/>
      <c r="BH22" s="208"/>
      <c r="BI22" s="208"/>
      <c r="BJ22" s="164"/>
      <c r="BK22" s="165"/>
      <c r="BL22" s="16"/>
      <c r="BS22" s="18"/>
    </row>
    <row r="23" spans="3:71" ht="31.2" customHeight="1">
      <c r="C23" s="14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41</v>
      </c>
      <c r="AG23" s="211"/>
      <c r="AH23" s="211"/>
      <c r="AI23" s="211"/>
      <c r="AJ23" s="211"/>
      <c r="AK23" s="211"/>
      <c r="AL23" s="212"/>
      <c r="AM23" s="213" t="s">
        <v>42</v>
      </c>
      <c r="AN23" s="211"/>
      <c r="AO23" s="211"/>
      <c r="AP23" s="211"/>
      <c r="AQ23" s="211"/>
      <c r="AR23" s="211"/>
      <c r="AS23" s="212"/>
      <c r="AT23" s="213" t="s">
        <v>43</v>
      </c>
      <c r="AU23" s="211"/>
      <c r="AV23" s="211"/>
      <c r="AW23" s="211"/>
      <c r="AX23" s="211"/>
      <c r="AY23" s="211"/>
      <c r="AZ23" s="212"/>
      <c r="BA23" s="19"/>
      <c r="BB23" s="209"/>
      <c r="BC23" s="210"/>
      <c r="BD23" s="210"/>
      <c r="BE23" s="210"/>
      <c r="BF23" s="210"/>
      <c r="BG23" s="210"/>
      <c r="BH23" s="210"/>
      <c r="BI23" s="210"/>
      <c r="BJ23" s="166"/>
      <c r="BK23" s="167"/>
      <c r="BL23" s="16"/>
      <c r="BS23" s="18"/>
    </row>
    <row r="24" spans="3:71" ht="15.6" customHeight="1">
      <c r="C24" s="14"/>
      <c r="D24" s="129" t="s">
        <v>50</v>
      </c>
      <c r="E24" s="130"/>
      <c r="F24" s="130"/>
      <c r="G24" s="130"/>
      <c r="H24" s="130"/>
      <c r="I24" s="130"/>
      <c r="J24" s="131"/>
      <c r="K24" s="129" t="s">
        <v>50</v>
      </c>
      <c r="L24" s="130"/>
      <c r="M24" s="130"/>
      <c r="N24" s="130"/>
      <c r="O24" s="130"/>
      <c r="P24" s="130"/>
      <c r="Q24" s="131"/>
      <c r="R24" s="129" t="s">
        <v>50</v>
      </c>
      <c r="S24" s="130"/>
      <c r="T24" s="130"/>
      <c r="U24" s="130"/>
      <c r="V24" s="130"/>
      <c r="W24" s="130"/>
      <c r="X24" s="131"/>
      <c r="Y24" s="129" t="s">
        <v>50</v>
      </c>
      <c r="Z24" s="130"/>
      <c r="AA24" s="130"/>
      <c r="AB24" s="130"/>
      <c r="AC24" s="130"/>
      <c r="AD24" s="130"/>
      <c r="AE24" s="131"/>
      <c r="AF24" s="126" t="s">
        <v>50</v>
      </c>
      <c r="AG24" s="127"/>
      <c r="AH24" s="127"/>
      <c r="AI24" s="127"/>
      <c r="AJ24" s="127"/>
      <c r="AK24" s="127"/>
      <c r="AL24" s="128"/>
      <c r="AM24" s="126" t="s">
        <v>50</v>
      </c>
      <c r="AN24" s="127"/>
      <c r="AO24" s="127"/>
      <c r="AP24" s="127"/>
      <c r="AQ24" s="127"/>
      <c r="AR24" s="127"/>
      <c r="AS24" s="128"/>
      <c r="AT24" s="126" t="s">
        <v>50</v>
      </c>
      <c r="AU24" s="127"/>
      <c r="AV24" s="127"/>
      <c r="AW24" s="127"/>
      <c r="AX24" s="127"/>
      <c r="AY24" s="127"/>
      <c r="AZ24" s="128"/>
      <c r="BA24" s="19"/>
      <c r="BB24" s="126" t="s">
        <v>51</v>
      </c>
      <c r="BC24" s="127"/>
      <c r="BD24" s="127"/>
      <c r="BE24" s="127"/>
      <c r="BF24" s="127"/>
      <c r="BG24" s="127"/>
      <c r="BH24" s="127"/>
      <c r="BI24" s="127"/>
      <c r="BJ24" s="162"/>
      <c r="BK24" s="163"/>
      <c r="BL24" s="16"/>
      <c r="BS24" s="18"/>
    </row>
    <row r="25" spans="3:71" ht="15.6" customHeight="1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164"/>
      <c r="BK25" s="165"/>
      <c r="BL25" s="16"/>
      <c r="BS25" s="18"/>
    </row>
    <row r="26" spans="3:71" ht="15.6" customHeight="1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166"/>
      <c r="BK26" s="167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/>
    <row r="30" spans="3:71" ht="15.6" customHeight="1"/>
    <row r="31" spans="3:71" ht="15.6" customHeight="1"/>
    <row r="32" spans="3:71" ht="22.2" customHeight="1">
      <c r="C32" s="235" t="s">
        <v>22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</row>
    <row r="33" spans="3:70" ht="22.2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</row>
    <row r="34" spans="3:70" ht="22.2" customHeight="1"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</row>
    <row r="35" spans="3:70" ht="15.6" customHeight="1"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65"/>
    </row>
    <row r="36" spans="3:70" ht="19.2" customHeight="1">
      <c r="C36" s="66"/>
      <c r="D36" s="236" t="s">
        <v>57</v>
      </c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8"/>
      <c r="BR36" s="67"/>
    </row>
    <row r="37" spans="3:70" ht="23.7" customHeight="1">
      <c r="C37" s="66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67"/>
    </row>
    <row r="38" spans="3:70" ht="23.7" customHeight="1">
      <c r="C38" s="66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67"/>
    </row>
    <row r="39" spans="3:70" ht="23.7" customHeight="1">
      <c r="C39" s="66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67"/>
    </row>
    <row r="40" spans="3:70" ht="23.7" customHeight="1">
      <c r="C40" s="66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67"/>
    </row>
    <row r="41" spans="3:70" ht="23.7" customHeight="1">
      <c r="C41" s="66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67"/>
    </row>
    <row r="42" spans="3:70" ht="23.7" customHeight="1">
      <c r="C42" s="66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67"/>
    </row>
    <row r="43" spans="3:70" ht="23.7" customHeight="1">
      <c r="C43" s="66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67"/>
    </row>
    <row r="44" spans="3:70" ht="23.7" customHeight="1">
      <c r="C44" s="66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67"/>
    </row>
    <row r="45" spans="3:70" ht="23.7" customHeight="1">
      <c r="C45" s="66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67"/>
    </row>
    <row r="46" spans="3:70" ht="23.7" customHeight="1">
      <c r="C46" s="66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67"/>
    </row>
    <row r="47" spans="3:70" ht="23.7" customHeight="1">
      <c r="C47" s="66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67"/>
    </row>
    <row r="48" spans="3:70" ht="23.7" customHeight="1">
      <c r="C48" s="66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67"/>
    </row>
    <row r="49" spans="3:70" ht="23.7" customHeight="1">
      <c r="C49" s="66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67"/>
    </row>
    <row r="50" spans="3:70" ht="23.7" customHeight="1">
      <c r="C50" s="66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67"/>
    </row>
    <row r="51" spans="3:70" ht="23.7" customHeight="1">
      <c r="C51" s="66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67"/>
    </row>
    <row r="52" spans="3:70" ht="23.7" customHeight="1">
      <c r="C52" s="66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67"/>
    </row>
    <row r="53" spans="3:70" ht="23.7" customHeight="1">
      <c r="C53" s="6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1"/>
      <c r="BR53" s="67"/>
    </row>
    <row r="54" spans="3:70" ht="23.7" customHeight="1">
      <c r="C54" s="66"/>
      <c r="D54" s="242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4"/>
      <c r="BR54" s="37"/>
    </row>
    <row r="55" spans="3:70" ht="12.6" customHeight="1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28">
    <cfRule type="expression" dxfId="3" priority="1">
      <formula>$BB$25="○"</formula>
    </cfRule>
  </conditionalFormatting>
  <conditionalFormatting sqref="BE28:BJ28 BS28:XFD28">
    <cfRule type="expression" dxfId="2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5"/>
  <sheetViews>
    <sheetView view="pageBreakPreview" zoomScale="50" zoomScaleNormal="50" zoomScaleSheetLayoutView="50" workbookViewId="0">
      <selection activeCell="CC47" sqref="CC47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8" t="s">
        <v>13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203" t="s">
        <v>19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204" t="s">
        <v>0</v>
      </c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4"/>
      <c r="BG8" s="168" t="s">
        <v>20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" customHeight="1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  <c r="AO9" s="175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7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" customHeight="1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80"/>
      <c r="AO10" s="178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80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" customHeight="1">
      <c r="C11" s="170" t="s">
        <v>48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 t="s">
        <v>49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4"/>
      <c r="AO11" s="172" t="s">
        <v>59</v>
      </c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4"/>
      <c r="BG11" s="170" t="s">
        <v>50</v>
      </c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" customHeight="1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7"/>
      <c r="AO12" s="175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7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" customHeight="1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8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80"/>
      <c r="AO13" s="178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80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81" t="s">
        <v>21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16</v>
      </c>
      <c r="S20" s="188"/>
      <c r="T20" s="188"/>
      <c r="U20" s="188"/>
      <c r="V20" s="188"/>
      <c r="W20" s="188"/>
      <c r="X20" s="189"/>
      <c r="Y20" s="196" t="s">
        <v>14</v>
      </c>
      <c r="Z20" s="196"/>
      <c r="AA20" s="196"/>
      <c r="AB20" s="196"/>
      <c r="AC20" s="196"/>
      <c r="AD20" s="196"/>
      <c r="AE20" s="196"/>
      <c r="AF20" s="197" t="s">
        <v>15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17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62"/>
      <c r="BK20" s="163"/>
      <c r="BL20" s="16"/>
      <c r="BS20" s="18"/>
    </row>
    <row r="21" spans="3:71" ht="13.2" customHeight="1">
      <c r="C21" s="14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17"/>
      <c r="BB21" s="207"/>
      <c r="BC21" s="208"/>
      <c r="BD21" s="208"/>
      <c r="BE21" s="208"/>
      <c r="BF21" s="208"/>
      <c r="BG21" s="208"/>
      <c r="BH21" s="208"/>
      <c r="BI21" s="208"/>
      <c r="BJ21" s="164"/>
      <c r="BK21" s="165"/>
      <c r="BL21" s="16"/>
      <c r="BS21" s="18"/>
    </row>
    <row r="22" spans="3:71" ht="13.2" customHeight="1">
      <c r="C22" s="14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19"/>
      <c r="BB22" s="207"/>
      <c r="BC22" s="208"/>
      <c r="BD22" s="208"/>
      <c r="BE22" s="208"/>
      <c r="BF22" s="208"/>
      <c r="BG22" s="208"/>
      <c r="BH22" s="208"/>
      <c r="BI22" s="208"/>
      <c r="BJ22" s="164"/>
      <c r="BK22" s="165"/>
      <c r="BL22" s="16"/>
      <c r="BS22" s="18"/>
    </row>
    <row r="23" spans="3:71" ht="31.2" customHeight="1">
      <c r="C23" s="14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41</v>
      </c>
      <c r="AG23" s="211"/>
      <c r="AH23" s="211"/>
      <c r="AI23" s="211"/>
      <c r="AJ23" s="211"/>
      <c r="AK23" s="211"/>
      <c r="AL23" s="212"/>
      <c r="AM23" s="213" t="s">
        <v>42</v>
      </c>
      <c r="AN23" s="211"/>
      <c r="AO23" s="211"/>
      <c r="AP23" s="211"/>
      <c r="AQ23" s="211"/>
      <c r="AR23" s="211"/>
      <c r="AS23" s="212"/>
      <c r="AT23" s="213" t="s">
        <v>43</v>
      </c>
      <c r="AU23" s="211"/>
      <c r="AV23" s="211"/>
      <c r="AW23" s="211"/>
      <c r="AX23" s="211"/>
      <c r="AY23" s="211"/>
      <c r="AZ23" s="212"/>
      <c r="BA23" s="19"/>
      <c r="BB23" s="209"/>
      <c r="BC23" s="210"/>
      <c r="BD23" s="210"/>
      <c r="BE23" s="210"/>
      <c r="BF23" s="210"/>
      <c r="BG23" s="210"/>
      <c r="BH23" s="210"/>
      <c r="BI23" s="210"/>
      <c r="BJ23" s="166"/>
      <c r="BK23" s="167"/>
      <c r="BL23" s="16"/>
      <c r="BS23" s="18"/>
    </row>
    <row r="24" spans="3:71" ht="15.6" customHeight="1">
      <c r="C24" s="14"/>
      <c r="D24" s="129" t="s">
        <v>50</v>
      </c>
      <c r="E24" s="130"/>
      <c r="F24" s="130"/>
      <c r="G24" s="130"/>
      <c r="H24" s="130"/>
      <c r="I24" s="130"/>
      <c r="J24" s="131"/>
      <c r="K24" s="129" t="s">
        <v>50</v>
      </c>
      <c r="L24" s="130"/>
      <c r="M24" s="130"/>
      <c r="N24" s="130"/>
      <c r="O24" s="130"/>
      <c r="P24" s="130"/>
      <c r="Q24" s="131"/>
      <c r="R24" s="129" t="s">
        <v>50</v>
      </c>
      <c r="S24" s="130"/>
      <c r="T24" s="130"/>
      <c r="U24" s="130"/>
      <c r="V24" s="130"/>
      <c r="W24" s="130"/>
      <c r="X24" s="131"/>
      <c r="Y24" s="129" t="s">
        <v>50</v>
      </c>
      <c r="Z24" s="130"/>
      <c r="AA24" s="130"/>
      <c r="AB24" s="130"/>
      <c r="AC24" s="130"/>
      <c r="AD24" s="130"/>
      <c r="AE24" s="131"/>
      <c r="AF24" s="126" t="s">
        <v>50</v>
      </c>
      <c r="AG24" s="127"/>
      <c r="AH24" s="127"/>
      <c r="AI24" s="127"/>
      <c r="AJ24" s="127"/>
      <c r="AK24" s="127"/>
      <c r="AL24" s="128"/>
      <c r="AM24" s="126" t="s">
        <v>50</v>
      </c>
      <c r="AN24" s="127"/>
      <c r="AO24" s="127"/>
      <c r="AP24" s="127"/>
      <c r="AQ24" s="127"/>
      <c r="AR24" s="127"/>
      <c r="AS24" s="128"/>
      <c r="AT24" s="126" t="s">
        <v>50</v>
      </c>
      <c r="AU24" s="127"/>
      <c r="AV24" s="127"/>
      <c r="AW24" s="127"/>
      <c r="AX24" s="127"/>
      <c r="AY24" s="127"/>
      <c r="AZ24" s="128"/>
      <c r="BA24" s="19"/>
      <c r="BB24" s="126" t="s">
        <v>51</v>
      </c>
      <c r="BC24" s="127"/>
      <c r="BD24" s="127"/>
      <c r="BE24" s="127"/>
      <c r="BF24" s="127"/>
      <c r="BG24" s="127"/>
      <c r="BH24" s="127"/>
      <c r="BI24" s="127"/>
      <c r="BJ24" s="162"/>
      <c r="BK24" s="163"/>
      <c r="BL24" s="16"/>
      <c r="BS24" s="18"/>
    </row>
    <row r="25" spans="3:71" ht="15.6" customHeight="1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164"/>
      <c r="BK25" s="165"/>
      <c r="BL25" s="16"/>
      <c r="BS25" s="18"/>
    </row>
    <row r="26" spans="3:71" ht="15.6" customHeight="1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166"/>
      <c r="BK26" s="167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/>
    <row r="30" spans="3:71" ht="15.6" customHeight="1"/>
    <row r="31" spans="3:71" ht="15.6" customHeight="1"/>
    <row r="32" spans="3:71" ht="22.2" customHeight="1">
      <c r="C32" s="235" t="s">
        <v>22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</row>
    <row r="33" spans="3:70" ht="22.2" customHeight="1"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</row>
    <row r="34" spans="3:70" ht="22.2" customHeight="1"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</row>
    <row r="35" spans="3:70" ht="15.6" customHeight="1"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65"/>
    </row>
    <row r="36" spans="3:70" ht="19.2" customHeight="1">
      <c r="C36" s="66"/>
      <c r="D36" s="236" t="s">
        <v>57</v>
      </c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8"/>
      <c r="BR36" s="67"/>
    </row>
    <row r="37" spans="3:70" ht="23.7" customHeight="1">
      <c r="C37" s="66"/>
      <c r="D37" s="239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1"/>
      <c r="BR37" s="67"/>
    </row>
    <row r="38" spans="3:70" ht="23.7" customHeight="1">
      <c r="C38" s="66"/>
      <c r="D38" s="239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1"/>
      <c r="BR38" s="67"/>
    </row>
    <row r="39" spans="3:70" ht="23.7" customHeight="1">
      <c r="C39" s="66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67"/>
    </row>
    <row r="40" spans="3:70" ht="23.7" customHeight="1">
      <c r="C40" s="66"/>
      <c r="D40" s="239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1"/>
      <c r="BR40" s="67"/>
    </row>
    <row r="41" spans="3:70" ht="23.7" customHeight="1">
      <c r="C41" s="66"/>
      <c r="D41" s="239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1"/>
      <c r="BR41" s="67"/>
    </row>
    <row r="42" spans="3:70" ht="23.7" customHeight="1">
      <c r="C42" s="66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67"/>
    </row>
    <row r="43" spans="3:70" ht="23.7" customHeight="1">
      <c r="C43" s="66"/>
      <c r="D43" s="239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67"/>
    </row>
    <row r="44" spans="3:70" ht="23.7" customHeight="1">
      <c r="C44" s="66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67"/>
    </row>
    <row r="45" spans="3:70" ht="23.7" customHeight="1">
      <c r="C45" s="66"/>
      <c r="D45" s="239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1"/>
      <c r="BR45" s="67"/>
    </row>
    <row r="46" spans="3:70" ht="23.7" customHeight="1">
      <c r="C46" s="66"/>
      <c r="D46" s="239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1"/>
      <c r="BR46" s="67"/>
    </row>
    <row r="47" spans="3:70" ht="23.7" customHeight="1">
      <c r="C47" s="66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1"/>
      <c r="BR47" s="67"/>
    </row>
    <row r="48" spans="3:70" ht="23.7" customHeight="1">
      <c r="C48" s="66"/>
      <c r="D48" s="239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1"/>
      <c r="BR48" s="67"/>
    </row>
    <row r="49" spans="3:70" ht="23.7" customHeight="1">
      <c r="C49" s="66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67"/>
    </row>
    <row r="50" spans="3:70" ht="23.7" customHeight="1">
      <c r="C50" s="66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1"/>
      <c r="BR50" s="67"/>
    </row>
    <row r="51" spans="3:70" ht="23.7" customHeight="1">
      <c r="C51" s="66"/>
      <c r="D51" s="239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67"/>
    </row>
    <row r="52" spans="3:70" ht="23.7" customHeight="1">
      <c r="C52" s="66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67"/>
    </row>
    <row r="53" spans="3:70" ht="23.7" customHeight="1">
      <c r="C53" s="6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1"/>
      <c r="BR53" s="67"/>
    </row>
    <row r="54" spans="3:70" ht="23.7" customHeight="1">
      <c r="C54" s="66"/>
      <c r="D54" s="242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4"/>
      <c r="BR54" s="37"/>
    </row>
    <row r="55" spans="3:70" ht="12.6" customHeight="1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28">
    <cfRule type="expression" dxfId="1" priority="1">
      <formula>$BB$25="○"</formula>
    </cfRule>
  </conditionalFormatting>
  <conditionalFormatting sqref="BE28:BJ28 BS28:XFD28">
    <cfRule type="expression" dxfId="0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簡易水道事業</vt:lpstr>
      <vt:lpstr>下水道事業（特定環境保全公共下水道）</vt:lpstr>
      <vt:lpstr>下水道事業（特定地域排水処理施設）</vt:lpstr>
      <vt:lpstr>下水道事業（農業集落排水施設）</vt:lpstr>
      <vt:lpstr>'下水道事業（特定環境保全公共下水道）'!Print_Area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平間 貴行</cp:lastModifiedBy>
  <dcterms:modified xsi:type="dcterms:W3CDTF">2025-09-18T02:20:31Z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