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221248\Desktop\"/>
    </mc:Choice>
  </mc:AlternateContent>
  <xr:revisionPtr revIDLastSave="0" documentId="13_ncr:1_{F81845B7-E966-4723-BA15-7D7D432CA81D}" xr6:coauthVersionLast="47" xr6:coauthVersionMax="47" xr10:uidLastSave="{00000000-0000-0000-0000-000000000000}"/>
  <bookViews>
    <workbookView xWindow="-108" yWindow="-108" windowWidth="23256" windowHeight="13896" xr2:uid="{00000000-000D-0000-FFFF-FFFF00000000}"/>
  </bookViews>
  <sheets>
    <sheet name="入力フォーム" sheetId="3" r:id="rId1"/>
    <sheet name="第４号様式" sheetId="2" r:id="rId2"/>
  </sheets>
  <externalReferences>
    <externalReference r:id="rId3"/>
  </externalReferences>
  <definedNames>
    <definedName name="_xlnm.Print_Area" localSheetId="1">第４号様式!$C$2:$AT$148</definedName>
    <definedName name="衛生証明書番号">'[1]Data Sheet'!$B$2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0" i="2" l="1"/>
  <c r="J103" i="2"/>
  <c r="R114" i="2" l="1"/>
  <c r="J114" i="2"/>
  <c r="O113" i="2"/>
  <c r="J113" i="2"/>
  <c r="Q112" i="2"/>
  <c r="J112" i="2"/>
  <c r="W110" i="2"/>
  <c r="R110" i="2"/>
  <c r="J110" i="2"/>
  <c r="N109" i="2"/>
  <c r="J109" i="2"/>
  <c r="AF26" i="2" l="1"/>
  <c r="W112" i="2" l="1"/>
  <c r="J111" i="2"/>
  <c r="AE114" i="2"/>
  <c r="Z114" i="2"/>
  <c r="AB112" i="2"/>
  <c r="X111" i="2"/>
  <c r="AE110" i="2"/>
  <c r="P111" i="2"/>
  <c r="Z110" i="2"/>
  <c r="AA109" i="2"/>
  <c r="V109" i="2"/>
  <c r="F47" i="2"/>
  <c r="AG47" i="2"/>
  <c r="AJ41" i="2"/>
  <c r="AJ39" i="2"/>
  <c r="E28" i="2"/>
  <c r="N35" i="2"/>
  <c r="E25" i="2"/>
  <c r="AF28" i="2"/>
  <c r="E22" i="2"/>
  <c r="V19" i="2"/>
  <c r="E18" i="2"/>
  <c r="V12" i="2"/>
  <c r="AG18" i="2"/>
  <c r="E15" i="2"/>
  <c r="AH2" i="2" l="1"/>
</calcChain>
</file>

<file path=xl/sharedStrings.xml><?xml version="1.0" encoding="utf-8"?>
<sst xmlns="http://schemas.openxmlformats.org/spreadsheetml/2006/main" count="266" uniqueCount="214">
  <si>
    <t>整理番号：</t>
    <rPh sb="0" eb="2">
      <t>セイリ</t>
    </rPh>
    <rPh sb="2" eb="4">
      <t>バンゴウ</t>
    </rPh>
    <phoneticPr fontId="5"/>
  </si>
  <si>
    <t xml:space="preserve">※申請者、届出者による記載は不要です。
</t>
    <rPh sb="1" eb="4">
      <t>シンセイシャ</t>
    </rPh>
    <rPh sb="5" eb="7">
      <t>トドケデ</t>
    </rPh>
    <rPh sb="7" eb="8">
      <t>シャ</t>
    </rPh>
    <rPh sb="11" eb="13">
      <t>キサイ</t>
    </rPh>
    <rPh sb="14" eb="16">
      <t>フヨウ</t>
    </rPh>
    <phoneticPr fontId="5"/>
  </si>
  <si>
    <t>以下の情報は「官民データ活用推進基本法」の目的に沿って、原則オープンデータとして公開します。</t>
    <rPh sb="0" eb="2">
      <t>イカ</t>
    </rPh>
    <rPh sb="3" eb="5">
      <t>ジョウホウ</t>
    </rPh>
    <rPh sb="7" eb="9">
      <t>カンミン</t>
    </rPh>
    <rPh sb="12" eb="14">
      <t>カツヨウ</t>
    </rPh>
    <rPh sb="14" eb="16">
      <t>スイシン</t>
    </rPh>
    <rPh sb="16" eb="19">
      <t>キホンホウ</t>
    </rPh>
    <rPh sb="21" eb="23">
      <t>モクテキ</t>
    </rPh>
    <rPh sb="24" eb="25">
      <t>ソ</t>
    </rPh>
    <rPh sb="28" eb="30">
      <t>ゲンソク</t>
    </rPh>
    <rPh sb="40" eb="42">
      <t>コウカイ</t>
    </rPh>
    <phoneticPr fontId="5"/>
  </si>
  <si>
    <t>申請者・届出者情報</t>
    <rPh sb="0" eb="3">
      <t>シンセイシャ</t>
    </rPh>
    <rPh sb="4" eb="6">
      <t>トドケデ</t>
    </rPh>
    <rPh sb="6" eb="7">
      <t>シャ</t>
    </rPh>
    <rPh sb="7" eb="9">
      <t>ジョウホウ</t>
    </rPh>
    <phoneticPr fontId="5"/>
  </si>
  <si>
    <t>郵便番号：</t>
    <rPh sb="0" eb="4">
      <t>ユウビンバンゴウ</t>
    </rPh>
    <phoneticPr fontId="5"/>
  </si>
  <si>
    <t>電話番号：</t>
    <rPh sb="0" eb="2">
      <t>デンワ</t>
    </rPh>
    <rPh sb="2" eb="4">
      <t>バンゴウ</t>
    </rPh>
    <phoneticPr fontId="5"/>
  </si>
  <si>
    <t>FAX番号：</t>
    <rPh sb="3" eb="5">
      <t>バンゴウ</t>
    </rPh>
    <phoneticPr fontId="5"/>
  </si>
  <si>
    <t>電子メールアドレス：</t>
    <rPh sb="0" eb="2">
      <t>デンシ</t>
    </rPh>
    <phoneticPr fontId="5"/>
  </si>
  <si>
    <t>法人番号：</t>
    <rPh sb="0" eb="2">
      <t>ホウジン</t>
    </rPh>
    <rPh sb="2" eb="4">
      <t>バンゴウ</t>
    </rPh>
    <phoneticPr fontId="5"/>
  </si>
  <si>
    <r>
      <t>申請者・届出者住所　</t>
    </r>
    <r>
      <rPr>
        <sz val="9"/>
        <color theme="1"/>
        <rFont val="ＭＳ 明朝"/>
        <family val="1"/>
        <charset val="128"/>
      </rPr>
      <t>※法人にあっては、所在地</t>
    </r>
    <rPh sb="0" eb="3">
      <t>シンセイシャ</t>
    </rPh>
    <rPh sb="4" eb="6">
      <t>トドケデ</t>
    </rPh>
    <rPh sb="6" eb="7">
      <t>シャ</t>
    </rPh>
    <rPh sb="7" eb="9">
      <t>ジュウショ</t>
    </rPh>
    <phoneticPr fontId="5"/>
  </si>
  <si>
    <t>（生年月日）</t>
    <rPh sb="1" eb="3">
      <t>セイネン</t>
    </rPh>
    <rPh sb="3" eb="5">
      <t>ガッピ</t>
    </rPh>
    <phoneticPr fontId="5"/>
  </si>
  <si>
    <r>
      <t>申請者・届出者氏名　</t>
    </r>
    <r>
      <rPr>
        <sz val="9"/>
        <color theme="1"/>
        <rFont val="ＭＳ 明朝"/>
        <family val="1"/>
        <charset val="128"/>
      </rPr>
      <t>※法人にあっては、その名称及び代表者の氏名</t>
    </r>
    <rPh sb="0" eb="3">
      <t>シンセイシャ</t>
    </rPh>
    <rPh sb="7" eb="9">
      <t>シメイ</t>
    </rPh>
    <rPh sb="11" eb="13">
      <t>ホウジン</t>
    </rPh>
    <rPh sb="21" eb="23">
      <t>メイショウ</t>
    </rPh>
    <rPh sb="23" eb="24">
      <t>オヨ</t>
    </rPh>
    <rPh sb="25" eb="28">
      <t>ダイヒョウシャ</t>
    </rPh>
    <rPh sb="29" eb="31">
      <t>シメイ</t>
    </rPh>
    <phoneticPr fontId="5"/>
  </si>
  <si>
    <t>営業施設情報</t>
    <rPh sb="0" eb="2">
      <t>エイギョウ</t>
    </rPh>
    <rPh sb="2" eb="4">
      <t>シセツ</t>
    </rPh>
    <rPh sb="4" eb="6">
      <t>ジョウホウ</t>
    </rPh>
    <phoneticPr fontId="5"/>
  </si>
  <si>
    <t>施設の所在地</t>
    <rPh sb="0" eb="2">
      <t>シセツ</t>
    </rPh>
    <rPh sb="3" eb="6">
      <t>ショザイチ</t>
    </rPh>
    <phoneticPr fontId="5"/>
  </si>
  <si>
    <t>施設の名称、屋号又は商号</t>
    <rPh sb="8" eb="9">
      <t>マタ</t>
    </rPh>
    <phoneticPr fontId="5"/>
  </si>
  <si>
    <t>資格の種類</t>
    <rPh sb="0" eb="2">
      <t>シカク</t>
    </rPh>
    <rPh sb="3" eb="5">
      <t>シュルイ</t>
    </rPh>
    <phoneticPr fontId="5"/>
  </si>
  <si>
    <t>食品衛生責任者の氏名　</t>
    <rPh sb="0" eb="2">
      <t>ショクヒン</t>
    </rPh>
    <rPh sb="2" eb="4">
      <t>エイセイ</t>
    </rPh>
    <rPh sb="4" eb="7">
      <t>セキニンシャ</t>
    </rPh>
    <rPh sb="8" eb="10">
      <t>シメイ</t>
    </rPh>
    <phoneticPr fontId="5"/>
  </si>
  <si>
    <t>※合成樹脂が使用された器具又は容器包装を製造する営業者を除く。</t>
    <rPh sb="1" eb="3">
      <t>ゴウセイ</t>
    </rPh>
    <rPh sb="3" eb="5">
      <t>ジュシ</t>
    </rPh>
    <rPh sb="6" eb="8">
      <t>シヨウ</t>
    </rPh>
    <rPh sb="11" eb="13">
      <t>キグ</t>
    </rPh>
    <rPh sb="13" eb="14">
      <t>マタ</t>
    </rPh>
    <rPh sb="15" eb="17">
      <t>ヨウキ</t>
    </rPh>
    <rPh sb="17" eb="19">
      <t>ホウソウ</t>
    </rPh>
    <rPh sb="20" eb="22">
      <t>セイゾウ</t>
    </rPh>
    <rPh sb="24" eb="27">
      <t>エイギョウシャ</t>
    </rPh>
    <rPh sb="28" eb="29">
      <t>ノゾ</t>
    </rPh>
    <phoneticPr fontId="5"/>
  </si>
  <si>
    <t>受講した講習会</t>
    <rPh sb="0" eb="2">
      <t>ジュコウ</t>
    </rPh>
    <rPh sb="4" eb="7">
      <t>コウシュウカイ</t>
    </rPh>
    <phoneticPr fontId="5"/>
  </si>
  <si>
    <t>講習会名称　　　　　　　　　年　　　月　　　日</t>
    <rPh sb="0" eb="3">
      <t>コウシュウカイ</t>
    </rPh>
    <rPh sb="3" eb="5">
      <t>メイショウ</t>
    </rPh>
    <rPh sb="14" eb="15">
      <t>ネン</t>
    </rPh>
    <rPh sb="18" eb="19">
      <t>ガツ</t>
    </rPh>
    <rPh sb="22" eb="23">
      <t>ヒ</t>
    </rPh>
    <phoneticPr fontId="5"/>
  </si>
  <si>
    <t>主として取り扱う食品、添加物、器具又は容器包装</t>
    <rPh sb="0" eb="1">
      <t>シュ</t>
    </rPh>
    <rPh sb="4" eb="5">
      <t>ト</t>
    </rPh>
    <rPh sb="6" eb="7">
      <t>アツカ</t>
    </rPh>
    <rPh sb="8" eb="10">
      <t>ショクヒン</t>
    </rPh>
    <rPh sb="11" eb="14">
      <t>テンカブツ</t>
    </rPh>
    <rPh sb="15" eb="17">
      <t>キグ</t>
    </rPh>
    <rPh sb="17" eb="18">
      <t>マタ</t>
    </rPh>
    <rPh sb="19" eb="21">
      <t>ヨウキ</t>
    </rPh>
    <rPh sb="21" eb="23">
      <t>ホウソウ</t>
    </rPh>
    <phoneticPr fontId="5"/>
  </si>
  <si>
    <t>自由記載</t>
    <rPh sb="0" eb="2">
      <t>ジユウ</t>
    </rPh>
    <rPh sb="2" eb="4">
      <t>キサイ</t>
    </rPh>
    <phoneticPr fontId="5"/>
  </si>
  <si>
    <t>自動販売機の型番</t>
    <rPh sb="0" eb="2">
      <t>ジドウ</t>
    </rPh>
    <rPh sb="2" eb="5">
      <t>ハンバイキ</t>
    </rPh>
    <rPh sb="6" eb="8">
      <t>カタバン</t>
    </rPh>
    <phoneticPr fontId="5"/>
  </si>
  <si>
    <t>業態</t>
    <rPh sb="0" eb="2">
      <t>ギョウタイ</t>
    </rPh>
    <phoneticPr fontId="5"/>
  </si>
  <si>
    <t>HACCPの取組</t>
    <rPh sb="6" eb="8">
      <t>トリクミ</t>
    </rPh>
    <phoneticPr fontId="5"/>
  </si>
  <si>
    <t>引き続き営業許可を受けようとする場合に限る。
ただし、複合型そうざい製造業、複合型冷凍食品製造業の場合は新規の場合を含む。</t>
    <rPh sb="0" eb="1">
      <t>ヒ</t>
    </rPh>
    <rPh sb="2" eb="3">
      <t>ツヅ</t>
    </rPh>
    <rPh sb="4" eb="6">
      <t>エイギョウ</t>
    </rPh>
    <rPh sb="6" eb="8">
      <t>キョカ</t>
    </rPh>
    <rPh sb="9" eb="10">
      <t>ウ</t>
    </rPh>
    <rPh sb="16" eb="18">
      <t>バアイ</t>
    </rPh>
    <rPh sb="19" eb="20">
      <t>カギ</t>
    </rPh>
    <rPh sb="27" eb="30">
      <t>フクゴウガタ</t>
    </rPh>
    <rPh sb="34" eb="37">
      <t>セイゾウギョウ</t>
    </rPh>
    <rPh sb="38" eb="41">
      <t>フクゴウガタ</t>
    </rPh>
    <rPh sb="41" eb="43">
      <t>レイトウ</t>
    </rPh>
    <rPh sb="43" eb="45">
      <t>ショクヒン</t>
    </rPh>
    <rPh sb="45" eb="48">
      <t>セイゾウギョウ</t>
    </rPh>
    <rPh sb="49" eb="51">
      <t>バアイ</t>
    </rPh>
    <rPh sb="52" eb="54">
      <t>シンキ</t>
    </rPh>
    <rPh sb="55" eb="57">
      <t>バアイ</t>
    </rPh>
    <rPh sb="58" eb="59">
      <t>フク</t>
    </rPh>
    <phoneticPr fontId="5"/>
  </si>
  <si>
    <t>□</t>
  </si>
  <si>
    <t>HACCPに基づく衛生管理</t>
    <rPh sb="6" eb="7">
      <t>モト</t>
    </rPh>
    <rPh sb="9" eb="11">
      <t>エイセイ</t>
    </rPh>
    <rPh sb="11" eb="13">
      <t>カンリ</t>
    </rPh>
    <phoneticPr fontId="5"/>
  </si>
  <si>
    <t>□</t>
    <phoneticPr fontId="5"/>
  </si>
  <si>
    <t>HACCPの考え方を取り入れた衛生管理</t>
    <rPh sb="6" eb="7">
      <t>カンガ</t>
    </rPh>
    <rPh sb="8" eb="9">
      <t>カタ</t>
    </rPh>
    <rPh sb="10" eb="11">
      <t>ト</t>
    </rPh>
    <rPh sb="12" eb="13">
      <t>イ</t>
    </rPh>
    <rPh sb="15" eb="17">
      <t>エイセイ</t>
    </rPh>
    <rPh sb="17" eb="19">
      <t>カンリ</t>
    </rPh>
    <phoneticPr fontId="5"/>
  </si>
  <si>
    <t>業種に応じた情報</t>
    <rPh sb="0" eb="2">
      <t>ギョウシュ</t>
    </rPh>
    <rPh sb="3" eb="4">
      <t>オウ</t>
    </rPh>
    <rPh sb="6" eb="8">
      <t>ジョウホウ</t>
    </rPh>
    <phoneticPr fontId="5"/>
  </si>
  <si>
    <t>指定成分等含有食品を取り扱う施設</t>
    <phoneticPr fontId="5"/>
  </si>
  <si>
    <t>□</t>
    <phoneticPr fontId="5"/>
  </si>
  <si>
    <t>輸出食品取扱施設
※この申請等の情報は、国の事務に必要な限度において、輸出時の要件確認等のために使用します。</t>
    <rPh sb="0" eb="2">
      <t>ユシュツ</t>
    </rPh>
    <rPh sb="2" eb="4">
      <t>ショクヒン</t>
    </rPh>
    <rPh sb="4" eb="6">
      <t>トリアツカ</t>
    </rPh>
    <rPh sb="6" eb="8">
      <t>シセツ</t>
    </rPh>
    <phoneticPr fontId="5"/>
  </si>
  <si>
    <t>営業届出</t>
    <rPh sb="0" eb="2">
      <t>エイギョウ</t>
    </rPh>
    <rPh sb="2" eb="4">
      <t>トドケデ</t>
    </rPh>
    <phoneticPr fontId="5"/>
  </si>
  <si>
    <t>営　業　の　形　態</t>
    <rPh sb="0" eb="1">
      <t>エイ</t>
    </rPh>
    <rPh sb="2" eb="3">
      <t>ゴウ</t>
    </rPh>
    <rPh sb="6" eb="7">
      <t>カタチ</t>
    </rPh>
    <rPh sb="8" eb="9">
      <t>タイ</t>
    </rPh>
    <phoneticPr fontId="5"/>
  </si>
  <si>
    <t>備考</t>
    <rPh sb="0" eb="2">
      <t>ビコウ</t>
    </rPh>
    <phoneticPr fontId="5"/>
  </si>
  <si>
    <t>担当者</t>
    <rPh sb="0" eb="3">
      <t>タントウシャ</t>
    </rPh>
    <phoneticPr fontId="5"/>
  </si>
  <si>
    <t>電話番号</t>
    <rPh sb="0" eb="2">
      <t>デンワ</t>
    </rPh>
    <rPh sb="2" eb="4">
      <t>バンゴウ</t>
    </rPh>
    <phoneticPr fontId="5"/>
  </si>
  <si>
    <t>担当者氏名</t>
    <rPh sb="0" eb="3">
      <t>タントウシャ</t>
    </rPh>
    <rPh sb="3" eb="5">
      <t>シメイ</t>
    </rPh>
    <phoneticPr fontId="5"/>
  </si>
  <si>
    <t>該当には☑</t>
    <rPh sb="0" eb="2">
      <t>ガイトウ</t>
    </rPh>
    <phoneticPr fontId="5"/>
  </si>
  <si>
    <t>食品衛生法第59条から第61条までの規定により許可を取り消され、その取消しの日から起算して2年を経過していないこと。</t>
  </si>
  <si>
    <t>営業施設情報</t>
    <phoneticPr fontId="2"/>
  </si>
  <si>
    <t>□①全粉乳（容量が1,400グラム以下である缶に収められたもの）</t>
    <rPh sb="2" eb="3">
      <t>ゼン</t>
    </rPh>
    <rPh sb="3" eb="5">
      <t>フンニュウ</t>
    </rPh>
    <rPh sb="6" eb="8">
      <t>ヨウリョウ</t>
    </rPh>
    <rPh sb="17" eb="19">
      <t>イカ</t>
    </rPh>
    <rPh sb="22" eb="23">
      <t>カン</t>
    </rPh>
    <rPh sb="24" eb="25">
      <t>オサ</t>
    </rPh>
    <phoneticPr fontId="5"/>
  </si>
  <si>
    <t>□②加糖粉乳</t>
    <rPh sb="2" eb="4">
      <t>カトウ</t>
    </rPh>
    <rPh sb="4" eb="6">
      <t>フンニュウ</t>
    </rPh>
    <phoneticPr fontId="5"/>
  </si>
  <si>
    <t>□⑤魚肉ハム</t>
    <rPh sb="2" eb="4">
      <t>ギョニク</t>
    </rPh>
    <phoneticPr fontId="5"/>
  </si>
  <si>
    <t>□⑧食用油脂（脱色又は脱臭の過程を経て製造されるもの）</t>
    <rPh sb="2" eb="4">
      <t>ショクヨウ</t>
    </rPh>
    <rPh sb="4" eb="6">
      <t>ユシ</t>
    </rPh>
    <rPh sb="7" eb="9">
      <t>ダッショク</t>
    </rPh>
    <rPh sb="9" eb="10">
      <t>マタ</t>
    </rPh>
    <rPh sb="11" eb="13">
      <t>ダッシュウ</t>
    </rPh>
    <rPh sb="14" eb="16">
      <t>カテイ</t>
    </rPh>
    <rPh sb="17" eb="18">
      <t>ヘ</t>
    </rPh>
    <rPh sb="19" eb="21">
      <t>セイゾウ</t>
    </rPh>
    <phoneticPr fontId="5"/>
  </si>
  <si>
    <t>□③調製粉乳</t>
    <rPh sb="2" eb="4">
      <t>チョウセイ</t>
    </rPh>
    <rPh sb="4" eb="6">
      <t>フンニュウ</t>
    </rPh>
    <phoneticPr fontId="5"/>
  </si>
  <si>
    <t>□⑥魚肉ソーセージ</t>
    <rPh sb="2" eb="4">
      <t>ギョニク</t>
    </rPh>
    <phoneticPr fontId="5"/>
  </si>
  <si>
    <t>□⑪添加物（法第13条第１項の規定により規格が定められたもの）</t>
    <rPh sb="2" eb="5">
      <t>テンカブツ</t>
    </rPh>
    <rPh sb="6" eb="7">
      <t>ホウ</t>
    </rPh>
    <rPh sb="7" eb="8">
      <t>ダイ</t>
    </rPh>
    <rPh sb="10" eb="11">
      <t>ジョウ</t>
    </rPh>
    <rPh sb="11" eb="12">
      <t>ダイ</t>
    </rPh>
    <rPh sb="13" eb="14">
      <t>コウ</t>
    </rPh>
    <rPh sb="15" eb="17">
      <t>キテイ</t>
    </rPh>
    <rPh sb="20" eb="22">
      <t>キカク</t>
    </rPh>
    <rPh sb="23" eb="24">
      <t>サダ</t>
    </rPh>
    <phoneticPr fontId="5"/>
  </si>
  <si>
    <t>□④食肉製品</t>
    <rPh sb="2" eb="4">
      <t>ショクニク</t>
    </rPh>
    <rPh sb="4" eb="6">
      <t>セイヒン</t>
    </rPh>
    <phoneticPr fontId="5"/>
  </si>
  <si>
    <t>□⑦放射線照射食品</t>
    <rPh sb="2" eb="5">
      <t>ホウシャセン</t>
    </rPh>
    <rPh sb="5" eb="7">
      <t>ショウシャ</t>
    </rPh>
    <rPh sb="7" eb="9">
      <t>ショクヒン</t>
    </rPh>
    <phoneticPr fontId="5"/>
  </si>
  <si>
    <r>
      <t>食品衛生管理者の氏名　</t>
    </r>
    <r>
      <rPr>
        <sz val="8"/>
        <rFont val="ＭＳ 明朝"/>
        <family val="1"/>
        <charset val="128"/>
      </rPr>
      <t>※「食品衛生管理者選任（変更）届」も別途必要</t>
    </r>
    <rPh sb="0" eb="2">
      <t>ショクヒン</t>
    </rPh>
    <rPh sb="2" eb="4">
      <t>エイセイ</t>
    </rPh>
    <rPh sb="4" eb="6">
      <t>カンリ</t>
    </rPh>
    <rPh sb="6" eb="7">
      <t>シャ</t>
    </rPh>
    <rPh sb="8" eb="10">
      <t>シメイ</t>
    </rPh>
    <rPh sb="13" eb="15">
      <t>ショクヒン</t>
    </rPh>
    <rPh sb="15" eb="17">
      <t>エイセイ</t>
    </rPh>
    <rPh sb="17" eb="20">
      <t>カンリシャ</t>
    </rPh>
    <rPh sb="20" eb="22">
      <t>センニン</t>
    </rPh>
    <rPh sb="23" eb="25">
      <t>ヘンコウ</t>
    </rPh>
    <rPh sb="26" eb="27">
      <t>トド</t>
    </rPh>
    <rPh sb="29" eb="31">
      <t>ベット</t>
    </rPh>
    <rPh sb="31" eb="33">
      <t>ヒツヨウ</t>
    </rPh>
    <phoneticPr fontId="5"/>
  </si>
  <si>
    <t>使用水の種類</t>
    <rPh sb="0" eb="2">
      <t>シヨウ</t>
    </rPh>
    <rPh sb="2" eb="3">
      <t>スイ</t>
    </rPh>
    <rPh sb="4" eb="6">
      <t>シュルイ</t>
    </rPh>
    <phoneticPr fontId="5"/>
  </si>
  <si>
    <t>自動車登録番号</t>
    <rPh sb="0" eb="3">
      <t>ジドウシャ</t>
    </rPh>
    <rPh sb="3" eb="5">
      <t>トウロク</t>
    </rPh>
    <rPh sb="5" eb="7">
      <t>バンゴウ</t>
    </rPh>
    <phoneticPr fontId="5"/>
  </si>
  <si>
    <t>※自動車において調理をする営業の場合</t>
    <rPh sb="1" eb="4">
      <t>ジドウシャ</t>
    </rPh>
    <rPh sb="8" eb="10">
      <t>チョウリ</t>
    </rPh>
    <rPh sb="13" eb="15">
      <t>エイギョウ</t>
    </rPh>
    <rPh sb="16" eb="18">
      <t>バアイ</t>
    </rPh>
    <phoneticPr fontId="5"/>
  </si>
  <si>
    <t>□</t>
    <phoneticPr fontId="5"/>
  </si>
  <si>
    <t>飲食店のうち簡易飲食店営業の施設</t>
    <rPh sb="0" eb="3">
      <t>インショクテン</t>
    </rPh>
    <rPh sb="6" eb="8">
      <t>カンイ</t>
    </rPh>
    <rPh sb="8" eb="10">
      <t>インショク</t>
    </rPh>
    <rPh sb="10" eb="11">
      <t>テン</t>
    </rPh>
    <rPh sb="11" eb="13">
      <t>エイギョウ</t>
    </rPh>
    <rPh sb="14" eb="16">
      <t>シセツ</t>
    </rPh>
    <phoneticPr fontId="5"/>
  </si>
  <si>
    <t>認定番号等</t>
    <rPh sb="0" eb="2">
      <t>ニンテイ</t>
    </rPh>
    <rPh sb="2" eb="4">
      <t>バンゴウ</t>
    </rPh>
    <rPh sb="4" eb="5">
      <t>トウ</t>
    </rPh>
    <phoneticPr fontId="5"/>
  </si>
  <si>
    <r>
      <t>ふぐ処理者氏名　</t>
    </r>
    <r>
      <rPr>
        <sz val="9"/>
        <rFont val="ＭＳ 明朝"/>
        <family val="1"/>
        <charset val="128"/>
      </rPr>
      <t>※ふぐ処理する営業の場合</t>
    </r>
    <rPh sb="2" eb="4">
      <t>ショリ</t>
    </rPh>
    <rPh sb="4" eb="5">
      <t>シャ</t>
    </rPh>
    <rPh sb="5" eb="7">
      <t>シメイ</t>
    </rPh>
    <rPh sb="11" eb="13">
      <t>ショリ</t>
    </rPh>
    <rPh sb="15" eb="17">
      <t>エイギョウ</t>
    </rPh>
    <rPh sb="18" eb="20">
      <t>バアイ</t>
    </rPh>
    <phoneticPr fontId="5"/>
  </si>
  <si>
    <t>添付書類</t>
    <rPh sb="0" eb="2">
      <t>テンプ</t>
    </rPh>
    <rPh sb="2" eb="4">
      <t>ショルイ</t>
    </rPh>
    <phoneticPr fontId="5"/>
  </si>
  <si>
    <t>営業許可業種</t>
    <rPh sb="0" eb="2">
      <t>エイギョウ</t>
    </rPh>
    <rPh sb="2" eb="4">
      <t>キョカ</t>
    </rPh>
    <rPh sb="4" eb="6">
      <t>ギョウシュ</t>
    </rPh>
    <phoneticPr fontId="5"/>
  </si>
  <si>
    <t>営　業　の　種　類</t>
    <rPh sb="0" eb="1">
      <t>エイ</t>
    </rPh>
    <rPh sb="2" eb="3">
      <t>ゴウ</t>
    </rPh>
    <rPh sb="6" eb="7">
      <t>シュ</t>
    </rPh>
    <rPh sb="8" eb="9">
      <t>タグイ</t>
    </rPh>
    <phoneticPr fontId="5"/>
  </si>
  <si>
    <t>年　　　月　　　日</t>
    <rPh sb="0" eb="1">
      <t>ネン</t>
    </rPh>
    <rPh sb="4" eb="5">
      <t>ツキ</t>
    </rPh>
    <rPh sb="8" eb="9">
      <t>ヒ</t>
    </rPh>
    <phoneticPr fontId="5"/>
  </si>
  <si>
    <t>福　島　県　知　事</t>
    <rPh sb="0" eb="1">
      <t>フク</t>
    </rPh>
    <rPh sb="2" eb="3">
      <t>シマ</t>
    </rPh>
    <rPh sb="4" eb="5">
      <t>ケン</t>
    </rPh>
    <rPh sb="6" eb="7">
      <t>チ</t>
    </rPh>
    <rPh sb="8" eb="9">
      <t>コト</t>
    </rPh>
    <phoneticPr fontId="2"/>
  </si>
  <si>
    <t>※</t>
    <phoneticPr fontId="5"/>
  </si>
  <si>
    <t>□</t>
    <phoneticPr fontId="5"/>
  </si>
  <si>
    <t>（ふりがな）</t>
    <phoneticPr fontId="5"/>
  </si>
  <si>
    <t>（ふりがな）</t>
    <phoneticPr fontId="5"/>
  </si>
  <si>
    <t>（ふりがな）</t>
    <phoneticPr fontId="5"/>
  </si>
  <si>
    <t>※</t>
    <phoneticPr fontId="5"/>
  </si>
  <si>
    <t>（ふりがな）</t>
    <phoneticPr fontId="5"/>
  </si>
  <si>
    <t>申請者・届出者情報</t>
    <phoneticPr fontId="2"/>
  </si>
  <si>
    <t>(1)</t>
    <phoneticPr fontId="5"/>
  </si>
  <si>
    <t>□</t>
    <phoneticPr fontId="5"/>
  </si>
  <si>
    <t>(2)</t>
    <phoneticPr fontId="5"/>
  </si>
  <si>
    <t>(3)</t>
    <phoneticPr fontId="5"/>
  </si>
  <si>
    <t>□⑨マーガリン</t>
    <phoneticPr fontId="5"/>
  </si>
  <si>
    <t>□⑩ショートニング</t>
    <phoneticPr fontId="5"/>
  </si>
  <si>
    <t>（ふりがな）</t>
    <phoneticPr fontId="5"/>
  </si>
  <si>
    <t>生食用食肉の加工又は調理を行う施設</t>
    <phoneticPr fontId="5"/>
  </si>
  <si>
    <t>ふぐの処理を行う施設</t>
    <phoneticPr fontId="2"/>
  </si>
  <si>
    <t>（ふりがな）</t>
    <phoneticPr fontId="5"/>
  </si>
  <si>
    <t>施設の構造及び設備を示す図面</t>
    <rPh sb="0" eb="2">
      <t>シセツ</t>
    </rPh>
    <rPh sb="3" eb="5">
      <t>コウゾウ</t>
    </rPh>
    <rPh sb="5" eb="6">
      <t>オヨ</t>
    </rPh>
    <rPh sb="7" eb="9">
      <t>セツビ</t>
    </rPh>
    <rPh sb="10" eb="11">
      <t>シメ</t>
    </rPh>
    <rPh sb="12" eb="14">
      <t>ズメン</t>
    </rPh>
    <phoneticPr fontId="5"/>
  </si>
  <si>
    <t>（飲用に適する水使用の場合）水質検査の結果</t>
    <phoneticPr fontId="5"/>
  </si>
  <si>
    <t>許可の番号及び許可年月日</t>
    <rPh sb="0" eb="2">
      <t>キョカ</t>
    </rPh>
    <rPh sb="3" eb="5">
      <t>バンゴウ</t>
    </rPh>
    <rPh sb="5" eb="6">
      <t>オヨ</t>
    </rPh>
    <rPh sb="7" eb="9">
      <t>キョカ</t>
    </rPh>
    <rPh sb="9" eb="12">
      <t>ネンガッピ</t>
    </rPh>
    <phoneticPr fontId="5"/>
  </si>
  <si>
    <t>第４号様式（第７条関係）</t>
    <phoneticPr fontId="5"/>
  </si>
  <si>
    <t>【許可のみ】</t>
    <phoneticPr fontId="2"/>
  </si>
  <si>
    <t>証紙貼付欄</t>
    <rPh sb="0" eb="2">
      <t>ショウシ</t>
    </rPh>
    <rPh sb="2" eb="4">
      <t>チョウフ</t>
    </rPh>
    <rPh sb="4" eb="5">
      <t>ラン</t>
    </rPh>
    <phoneticPr fontId="2"/>
  </si>
  <si>
    <t>法第55条第２項関係</t>
    <phoneticPr fontId="5"/>
  </si>
  <si>
    <t>食品衛生法又は同法に基づく処分に違反して刑に処せられ、その執行を終わり、又は執行を受けることがなくなった日から起算して２年を経過していないこと。</t>
    <phoneticPr fontId="5"/>
  </si>
  <si>
    <t>申請者または届出者の氏名等のオープンデータに不都合がある場合は、次の欄にチェックしてください。（チェック欄□)</t>
    <phoneticPr fontId="5"/>
  </si>
  <si>
    <t>法人であって、その業務を行う役員のうちに(1)(2)のいずれかに該当する者があるもの。</t>
    <phoneticPr fontId="5"/>
  </si>
  <si>
    <t>令第13条に規定する食品
又は添加物の別</t>
    <rPh sb="0" eb="1">
      <t>レイ</t>
    </rPh>
    <rPh sb="1" eb="2">
      <t>ダイ</t>
    </rPh>
    <rPh sb="4" eb="5">
      <t>ジョウ</t>
    </rPh>
    <rPh sb="6" eb="8">
      <t>キテイ</t>
    </rPh>
    <rPh sb="10" eb="12">
      <t>ショクヒン</t>
    </rPh>
    <rPh sb="13" eb="14">
      <t>マタ</t>
    </rPh>
    <rPh sb="15" eb="18">
      <t>テンカブツ</t>
    </rPh>
    <rPh sb="19" eb="20">
      <t>ベツ</t>
    </rPh>
    <phoneticPr fontId="5"/>
  </si>
  <si>
    <r>
      <t>　　　　　　</t>
    </r>
    <r>
      <rPr>
        <strike/>
        <sz val="22"/>
        <color theme="1"/>
        <rFont val="ＭＳ 明朝"/>
        <family val="1"/>
        <charset val="128"/>
      </rPr>
      <t>営業許可申請書</t>
    </r>
    <r>
      <rPr>
        <sz val="22"/>
        <color theme="1"/>
        <rFont val="ＭＳ 明朝"/>
        <family val="1"/>
        <charset val="128"/>
      </rPr>
      <t>・営業届（新規、</t>
    </r>
    <r>
      <rPr>
        <strike/>
        <sz val="22"/>
        <color theme="1"/>
        <rFont val="ＭＳ 明朝"/>
        <family val="1"/>
        <charset val="128"/>
      </rPr>
      <t>継続</t>
    </r>
    <r>
      <rPr>
        <sz val="22"/>
        <color theme="1"/>
        <rFont val="ＭＳ 明朝"/>
        <family val="1"/>
        <charset val="128"/>
      </rPr>
      <t>）</t>
    </r>
    <rPh sb="6" eb="8">
      <t>エイギョウ</t>
    </rPh>
    <rPh sb="8" eb="10">
      <t>キョカ</t>
    </rPh>
    <rPh sb="10" eb="13">
      <t>シンセイショ</t>
    </rPh>
    <rPh sb="14" eb="16">
      <t>エイギョウ</t>
    </rPh>
    <rPh sb="16" eb="17">
      <t>トド</t>
    </rPh>
    <phoneticPr fontId="5"/>
  </si>
  <si>
    <r>
      <t>食品衛生法（</t>
    </r>
    <r>
      <rPr>
        <strike/>
        <sz val="12"/>
        <color theme="1"/>
        <rFont val="ＭＳ 明朝"/>
        <family val="1"/>
        <charset val="128"/>
      </rPr>
      <t>第55条第１項</t>
    </r>
    <r>
      <rPr>
        <sz val="12"/>
        <color theme="1"/>
        <rFont val="ＭＳ 明朝"/>
        <family val="1"/>
        <charset val="128"/>
      </rPr>
      <t>・第57条第１項）の規定に基づき次のとおり関係書類を提出します。</t>
    </r>
    <phoneticPr fontId="2"/>
  </si>
  <si>
    <t xml:space="preserve"> 都道府県知事等の講習会（適正と認める場合を含む）</t>
    <phoneticPr fontId="5"/>
  </si>
  <si>
    <t xml:space="preserve"> 露店、仮設店舗等における飲食の提供のうち、営業とみなされないもの</t>
    <rPh sb="1" eb="3">
      <t>ロテン</t>
    </rPh>
    <rPh sb="4" eb="6">
      <t>カセツ</t>
    </rPh>
    <rPh sb="6" eb="8">
      <t>テンポ</t>
    </rPh>
    <rPh sb="8" eb="9">
      <t>トウ</t>
    </rPh>
    <rPh sb="13" eb="15">
      <t>インショク</t>
    </rPh>
    <rPh sb="16" eb="18">
      <t>テイキョウ</t>
    </rPh>
    <rPh sb="22" eb="24">
      <t>エイギョウ</t>
    </rPh>
    <phoneticPr fontId="2"/>
  </si>
  <si>
    <t xml:space="preserve"> イベント名：</t>
    <rPh sb="5" eb="6">
      <t>メイ</t>
    </rPh>
    <phoneticPr fontId="2"/>
  </si>
  <si>
    <t xml:space="preserve"> 出店期間：</t>
    <rPh sb="1" eb="3">
      <t>シュッテン</t>
    </rPh>
    <rPh sb="3" eb="5">
      <t>キカン</t>
    </rPh>
    <phoneticPr fontId="2"/>
  </si>
  <si>
    <t>①</t>
    <phoneticPr fontId="5"/>
  </si>
  <si>
    <t>水道水</t>
  </si>
  <si>
    <t>（</t>
    <phoneticPr fontId="5"/>
  </si>
  <si>
    <t>水道水</t>
    <phoneticPr fontId="5"/>
  </si>
  <si>
    <t>専用水道</t>
    <phoneticPr fontId="5"/>
  </si>
  <si>
    <t>簡易専用水道</t>
    <phoneticPr fontId="5"/>
  </si>
  <si>
    <t>）</t>
  </si>
  <si>
    <t>②</t>
    <phoneticPr fontId="5"/>
  </si>
  <si>
    <t>①以外の飲用に適する水</t>
  </si>
  <si>
    <t>調理食品</t>
    <rPh sb="0" eb="4">
      <t>チョウリショクヒン</t>
    </rPh>
    <phoneticPr fontId="2"/>
  </si>
  <si>
    <r>
      <t>一時的に人を集めるために行われる催しや、季節的に人の集まる場所における出店ですか？　</t>
    </r>
    <r>
      <rPr>
        <sz val="11"/>
        <color rgb="FFFF0000"/>
        <rFont val="游ゴシック"/>
        <family val="3"/>
        <charset val="128"/>
        <scheme val="minor"/>
      </rPr>
      <t>【必須】</t>
    </r>
    <r>
      <rPr>
        <sz val="11"/>
        <color indexed="8"/>
        <rFont val="游ゴシック"/>
        <family val="3"/>
        <charset val="128"/>
        <scheme val="minor"/>
      </rPr>
      <t xml:space="preserve">
〇出店可能な祭礼・イベントの例
（１）旧来からの祭礼・市　（２）盆踊り　（３）花見　（４）花火大会　（５）運動会　（６）文化祭　（７）産業祭</t>
    </r>
    <rPh sb="43" eb="45">
      <t>ヒッス</t>
    </rPh>
    <phoneticPr fontId="2"/>
  </si>
  <si>
    <t>回答欄</t>
    <rPh sb="0" eb="3">
      <t>カイトウラン</t>
    </rPh>
    <phoneticPr fontId="2"/>
  </si>
  <si>
    <t>固定店舗と同等の施設設備と営業許可の取得が必要となります。
別途保健所にご相談ください。</t>
    <phoneticPr fontId="2"/>
  </si>
  <si>
    <t>営業届ではなく、露店営業または臨時営業を保健所に申請する必要があります。
別途保健所にご相談ください。</t>
    <phoneticPr fontId="2"/>
  </si>
  <si>
    <t>以下の２点について回答し、営業届の提出に該当するか確認してください。</t>
    <rPh sb="0" eb="2">
      <t>イカ</t>
    </rPh>
    <rPh sb="4" eb="5">
      <t>テン</t>
    </rPh>
    <rPh sb="9" eb="11">
      <t>カイトウ</t>
    </rPh>
    <rPh sb="13" eb="16">
      <t>エイギョウトドケ</t>
    </rPh>
    <rPh sb="17" eb="19">
      <t>テイシュツ</t>
    </rPh>
    <rPh sb="20" eb="22">
      <t>ガイトウ</t>
    </rPh>
    <rPh sb="25" eb="27">
      <t>カクニン</t>
    </rPh>
    <phoneticPr fontId="2"/>
  </si>
  <si>
    <t>No</t>
    <phoneticPr fontId="2"/>
  </si>
  <si>
    <t>入力事項</t>
    <rPh sb="0" eb="2">
      <t>ニュウリョク</t>
    </rPh>
    <rPh sb="2" eb="4">
      <t>ジコウ</t>
    </rPh>
    <phoneticPr fontId="2"/>
  </si>
  <si>
    <t>入力欄</t>
    <rPh sb="0" eb="3">
      <t>ニュウリョクラン</t>
    </rPh>
    <phoneticPr fontId="2"/>
  </si>
  <si>
    <t>確認事項</t>
    <rPh sb="0" eb="4">
      <t>カクニンジコウ</t>
    </rPh>
    <phoneticPr fontId="2"/>
  </si>
  <si>
    <r>
      <t>届出する方の氏名または法人名を入力してください。（法人の場合は代表者氏名も入力）</t>
    </r>
    <r>
      <rPr>
        <sz val="11"/>
        <color rgb="FFFF0000"/>
        <rFont val="游ゴシック"/>
        <family val="3"/>
        <charset val="128"/>
        <scheme val="minor"/>
      </rPr>
      <t>【必須】</t>
    </r>
    <phoneticPr fontId="2"/>
  </si>
  <si>
    <t>←（例１）福島　太郎
　（例２）〇〇〇〇株式会社　福島　太郎</t>
    <phoneticPr fontId="2"/>
  </si>
  <si>
    <t>←（例）福島県〇〇市〇〇町〇丁目〇番〇号</t>
    <phoneticPr fontId="2"/>
  </si>
  <si>
    <t>←（例）〇〇祭り</t>
    <phoneticPr fontId="2"/>
  </si>
  <si>
    <t>←（例１）令和〇年〇月〇日～令和〇年〇月〇日　
　（例２）令和〇年〇月〇日</t>
    <phoneticPr fontId="2"/>
  </si>
  <si>
    <t>←（例）〇〇商店</t>
    <phoneticPr fontId="2"/>
  </si>
  <si>
    <r>
      <t>届出する方の住所または法人の所在地を入力してください。</t>
    </r>
    <r>
      <rPr>
        <sz val="11"/>
        <color rgb="FFFF0000"/>
        <rFont val="游ゴシック"/>
        <family val="3"/>
        <charset val="128"/>
        <scheme val="minor"/>
      </rPr>
      <t>【必須】</t>
    </r>
    <phoneticPr fontId="2"/>
  </si>
  <si>
    <r>
      <t>祭礼・イベント等の名称を入力してください。</t>
    </r>
    <r>
      <rPr>
        <sz val="11"/>
        <color rgb="FFFF0000"/>
        <rFont val="游ゴシック"/>
        <family val="3"/>
        <charset val="128"/>
        <scheme val="minor"/>
      </rPr>
      <t>【必須】</t>
    </r>
    <phoneticPr fontId="2"/>
  </si>
  <si>
    <r>
      <t>出店期間を入力してください。</t>
    </r>
    <r>
      <rPr>
        <sz val="11"/>
        <color rgb="FFFF0000"/>
        <rFont val="游ゴシック"/>
        <family val="3"/>
        <charset val="128"/>
        <scheme val="minor"/>
      </rPr>
      <t>【必須】</t>
    </r>
    <phoneticPr fontId="2"/>
  </si>
  <si>
    <r>
      <t>出店場所の所在地を入力してください。</t>
    </r>
    <r>
      <rPr>
        <sz val="11"/>
        <color rgb="FFFF0000"/>
        <rFont val="游ゴシック"/>
        <family val="3"/>
        <charset val="128"/>
        <scheme val="minor"/>
      </rPr>
      <t>【必須】</t>
    </r>
    <phoneticPr fontId="2"/>
  </si>
  <si>
    <r>
      <t>食品衛生責任者の資格を取得していますか？</t>
    </r>
    <r>
      <rPr>
        <sz val="11"/>
        <color rgb="FFFF0000"/>
        <rFont val="游ゴシック"/>
        <family val="3"/>
        <charset val="128"/>
        <scheme val="minor"/>
      </rPr>
      <t xml:space="preserve">【必須】
</t>
    </r>
    <r>
      <rPr>
        <sz val="11"/>
        <color indexed="8"/>
        <rFont val="游ゴシック"/>
        <family val="3"/>
        <charset val="128"/>
        <scheme val="minor"/>
      </rPr>
      <t xml:space="preserve">
※食品衛生責任者の資格要件
① 栄養士、調理師、製菓衛生師、食鳥処理衛生管理者、と畜場法に規定する衛生管理責任者若しくは作業衛生責任者、船舶料理士、食品衛生管理者(注１）の有資格者。
② 都道府県知事等が行う食品衛生責任者になるための講習会または都道府県知事等が適正と認める講習会の受講修了者。
（注１） 医師・獣医師・歯科医師・薬剤師または、学校教育法に基づく大学で、医学･歯学・薬学・獣医学・畜産学・水産学・農芸化学の課程を修めて卒業した者等。</t>
    </r>
    <phoneticPr fontId="2"/>
  </si>
  <si>
    <t>次回出店する際は食品衛生責任者の資格を取得してください。
※食品衛生責任者養成講習会の受講申し込みは、公益財団法人福島県食品衛生協会HP「食品衛生責任者養成講習会のご案内」をご確認ください。</t>
    <phoneticPr fontId="2"/>
  </si>
  <si>
    <t>←その他の場合、具体的に入力してください。</t>
    <rPh sb="3" eb="4">
      <t>タ</t>
    </rPh>
    <rPh sb="5" eb="7">
      <t>バアイ</t>
    </rPh>
    <rPh sb="8" eb="11">
      <t>グタイテキ</t>
    </rPh>
    <rPh sb="12" eb="14">
      <t>ニュウリョク</t>
    </rPh>
    <phoneticPr fontId="2"/>
  </si>
  <si>
    <r>
      <t>給水設備の種類を選択してください。</t>
    </r>
    <r>
      <rPr>
        <sz val="11"/>
        <color rgb="FFFF0000"/>
        <rFont val="游ゴシック"/>
        <family val="3"/>
        <charset val="128"/>
        <scheme val="minor"/>
      </rPr>
      <t>【必須】</t>
    </r>
    <rPh sb="18" eb="20">
      <t>ヒッス</t>
    </rPh>
    <phoneticPr fontId="2"/>
  </si>
  <si>
    <t>←（例）２０L　×　２個</t>
    <phoneticPr fontId="2"/>
  </si>
  <si>
    <t>①テント</t>
    <phoneticPr fontId="2"/>
  </si>
  <si>
    <t>②スーパーハウス</t>
    <phoneticPr fontId="2"/>
  </si>
  <si>
    <t>③その他</t>
    <rPh sb="3" eb="4">
      <t>タ</t>
    </rPh>
    <phoneticPr fontId="2"/>
  </si>
  <si>
    <t>①シート・紅白幕</t>
    <rPh sb="5" eb="8">
      <t>コウハクマク</t>
    </rPh>
    <phoneticPr fontId="2"/>
  </si>
  <si>
    <t>②パネル</t>
    <phoneticPr fontId="2"/>
  </si>
  <si>
    <t>③壁</t>
    <rPh sb="1" eb="2">
      <t>カベ</t>
    </rPh>
    <phoneticPr fontId="2"/>
  </si>
  <si>
    <t>④その他</t>
    <rPh sb="3" eb="4">
      <t>タ</t>
    </rPh>
    <phoneticPr fontId="2"/>
  </si>
  <si>
    <t>①排水溝に直結</t>
    <rPh sb="1" eb="4">
      <t>ハイスイコウ</t>
    </rPh>
    <rPh sb="5" eb="7">
      <t>チョッケツ</t>
    </rPh>
    <phoneticPr fontId="2"/>
  </si>
  <si>
    <t>②排水バケツ</t>
    <rPh sb="1" eb="3">
      <t>ハイスイ</t>
    </rPh>
    <phoneticPr fontId="2"/>
  </si>
  <si>
    <r>
      <t>使用水を選択してください。（複数選択可）</t>
    </r>
    <r>
      <rPr>
        <sz val="11"/>
        <color rgb="FFFF0000"/>
        <rFont val="游ゴシック"/>
        <family val="3"/>
        <charset val="128"/>
        <scheme val="minor"/>
      </rPr>
      <t>【必須】</t>
    </r>
    <phoneticPr fontId="2"/>
  </si>
  <si>
    <t>①水道水</t>
    <rPh sb="1" eb="4">
      <t>スイドウスイ</t>
    </rPh>
    <phoneticPr fontId="2"/>
  </si>
  <si>
    <t>②井戸水</t>
    <rPh sb="1" eb="4">
      <t>イドミズ</t>
    </rPh>
    <phoneticPr fontId="2"/>
  </si>
  <si>
    <r>
      <t>保管設備を選択してください。（複数選択可）</t>
    </r>
    <r>
      <rPr>
        <sz val="11"/>
        <color rgb="FFFF0000"/>
        <rFont val="游ゴシック"/>
        <family val="3"/>
        <charset val="128"/>
        <scheme val="minor"/>
      </rPr>
      <t>【必須】</t>
    </r>
    <rPh sb="22" eb="24">
      <t>ヒッス</t>
    </rPh>
    <phoneticPr fontId="2"/>
  </si>
  <si>
    <t>①冷蔵庫・冷凍庫</t>
    <rPh sb="1" eb="4">
      <t>レイゾウコ</t>
    </rPh>
    <rPh sb="5" eb="8">
      <t>レイトウコ</t>
    </rPh>
    <phoneticPr fontId="2"/>
  </si>
  <si>
    <t>②クーラーボックス</t>
    <phoneticPr fontId="2"/>
  </si>
  <si>
    <r>
      <t>手洗い消毒用に「薬用ハンドソープ」と「アルコール」を用意してください。</t>
    </r>
    <r>
      <rPr>
        <sz val="11"/>
        <color rgb="FFFF0000"/>
        <rFont val="游ゴシック"/>
        <family val="3"/>
        <charset val="128"/>
        <scheme val="minor"/>
      </rPr>
      <t>【必須】</t>
    </r>
    <rPh sb="36" eb="38">
      <t>ヒッス</t>
    </rPh>
    <phoneticPr fontId="2"/>
  </si>
  <si>
    <r>
      <t>本届出を担当する方の氏名を入力してください。</t>
    </r>
    <r>
      <rPr>
        <sz val="11"/>
        <color rgb="FFFF0000"/>
        <rFont val="游ゴシック"/>
        <family val="3"/>
        <charset val="128"/>
        <scheme val="minor"/>
      </rPr>
      <t>【必須】</t>
    </r>
    <rPh sb="23" eb="25">
      <t>ヒッス</t>
    </rPh>
    <phoneticPr fontId="2"/>
  </si>
  <si>
    <t>←届出内容に不明な点がある場合、保健所からご連絡いたします。</t>
    <phoneticPr fontId="2"/>
  </si>
  <si>
    <r>
      <t>本届出を担当する方の電話番号を入力してください。</t>
    </r>
    <r>
      <rPr>
        <sz val="11"/>
        <color rgb="FFFF0000"/>
        <rFont val="游ゴシック"/>
        <family val="3"/>
        <charset val="128"/>
        <scheme val="minor"/>
      </rPr>
      <t>【必須】</t>
    </r>
    <rPh sb="25" eb="27">
      <t>ヒッス</t>
    </rPh>
    <phoneticPr fontId="2"/>
  </si>
  <si>
    <r>
      <t>届出する方の生年月日を入力してください。</t>
    </r>
    <r>
      <rPr>
        <sz val="11"/>
        <color rgb="FFFF0000"/>
        <rFont val="游ゴシック"/>
        <family val="3"/>
        <charset val="128"/>
        <scheme val="minor"/>
      </rPr>
      <t>【個人の場合入力必須、法人の場合入力不要】</t>
    </r>
    <rPh sb="21" eb="23">
      <t>コジン</t>
    </rPh>
    <rPh sb="24" eb="26">
      <t>バアイ</t>
    </rPh>
    <rPh sb="26" eb="28">
      <t>ニュウリョク</t>
    </rPh>
    <rPh sb="28" eb="30">
      <t>ヒッス</t>
    </rPh>
    <rPh sb="36" eb="38">
      <t>ニュウリョク</t>
    </rPh>
    <rPh sb="38" eb="40">
      <t>フヨウ</t>
    </rPh>
    <phoneticPr fontId="2"/>
  </si>
  <si>
    <t>出店場所の電話番号を入力してください。【任意】</t>
    <rPh sb="0" eb="4">
      <t>シュッテンバショ</t>
    </rPh>
    <rPh sb="5" eb="9">
      <t>デンワバンゴウ</t>
    </rPh>
    <rPh sb="10" eb="12">
      <t>ニュウリョク</t>
    </rPh>
    <phoneticPr fontId="2"/>
  </si>
  <si>
    <t>←（例）食品衛生責任者養成講習会（〇〇市）　〇〇〇〇年〇月〇日</t>
    <rPh sb="2" eb="3">
      <t>レイ</t>
    </rPh>
    <phoneticPr fontId="2"/>
  </si>
  <si>
    <t>←西暦で 1990/4/1 のように入力してください</t>
    <phoneticPr fontId="2"/>
  </si>
  <si>
    <t>下処理施設</t>
    <rPh sb="0" eb="5">
      <t>シタショリシセツ</t>
    </rPh>
    <phoneticPr fontId="2"/>
  </si>
  <si>
    <t>（</t>
    <phoneticPr fontId="2"/>
  </si>
  <si>
    <t>）</t>
    <phoneticPr fontId="2"/>
  </si>
  <si>
    <t>出店施設の概要</t>
    <rPh sb="0" eb="4">
      <t>シュッテンシセツ</t>
    </rPh>
    <rPh sb="5" eb="7">
      <t>ガイヨウ</t>
    </rPh>
    <phoneticPr fontId="2"/>
  </si>
  <si>
    <t>建築様式</t>
    <rPh sb="0" eb="4">
      <t>ケンチクヨウシキ</t>
    </rPh>
    <phoneticPr fontId="2"/>
  </si>
  <si>
    <t>給水設備</t>
    <rPh sb="0" eb="2">
      <t>キュウスイ</t>
    </rPh>
    <rPh sb="2" eb="4">
      <t>セツビ</t>
    </rPh>
    <phoneticPr fontId="2"/>
  </si>
  <si>
    <t>排水設備</t>
    <rPh sb="0" eb="4">
      <t>ハイスイセツビ</t>
    </rPh>
    <phoneticPr fontId="2"/>
  </si>
  <si>
    <t>保管設備</t>
    <rPh sb="0" eb="4">
      <t>ホカンセツビ</t>
    </rPh>
    <phoneticPr fontId="2"/>
  </si>
  <si>
    <t>テント</t>
    <phoneticPr fontId="2"/>
  </si>
  <si>
    <t>スーパーハウス</t>
    <phoneticPr fontId="2"/>
  </si>
  <si>
    <t>その他</t>
    <rPh sb="2" eb="3">
      <t>タ</t>
    </rPh>
    <phoneticPr fontId="2"/>
  </si>
  <si>
    <t>区画</t>
    <rPh sb="0" eb="1">
      <t>ク</t>
    </rPh>
    <rPh sb="1" eb="2">
      <t>ガ</t>
    </rPh>
    <phoneticPr fontId="2"/>
  </si>
  <si>
    <t>使用水</t>
    <rPh sb="0" eb="1">
      <t>シ</t>
    </rPh>
    <rPh sb="1" eb="2">
      <t>ヨウ</t>
    </rPh>
    <rPh sb="2" eb="3">
      <t>ミズ</t>
    </rPh>
    <phoneticPr fontId="2"/>
  </si>
  <si>
    <t>シート・紅白幕</t>
    <rPh sb="4" eb="7">
      <t>コウハクマク</t>
    </rPh>
    <phoneticPr fontId="2"/>
  </si>
  <si>
    <t>パネル</t>
    <phoneticPr fontId="2"/>
  </si>
  <si>
    <t>壁</t>
    <rPh sb="0" eb="1">
      <t>カベ</t>
    </rPh>
    <phoneticPr fontId="2"/>
  </si>
  <si>
    <t>水道直結</t>
    <rPh sb="0" eb="4">
      <t>スイドウチョッケツ</t>
    </rPh>
    <phoneticPr fontId="2"/>
  </si>
  <si>
    <t>蛇口付タンク</t>
    <rPh sb="0" eb="3">
      <t>ジャグチヅケ</t>
    </rPh>
    <phoneticPr fontId="2"/>
  </si>
  <si>
    <t>排水溝に直結</t>
    <rPh sb="0" eb="2">
      <t>ハイスイ</t>
    </rPh>
    <rPh sb="2" eb="3">
      <t>ミゾ</t>
    </rPh>
    <rPh sb="4" eb="6">
      <t>チョッケツ</t>
    </rPh>
    <phoneticPr fontId="2"/>
  </si>
  <si>
    <t>排水バケツ</t>
    <rPh sb="0" eb="2">
      <t>ハイスイ</t>
    </rPh>
    <phoneticPr fontId="2"/>
  </si>
  <si>
    <t>水道水</t>
    <rPh sb="0" eb="3">
      <t>スイドウスイ</t>
    </rPh>
    <phoneticPr fontId="2"/>
  </si>
  <si>
    <t>井戸水（直近の水質検査結果を添付してください）</t>
    <rPh sb="0" eb="3">
      <t>イドミズ</t>
    </rPh>
    <rPh sb="4" eb="6">
      <t>チョッキン</t>
    </rPh>
    <rPh sb="7" eb="13">
      <t>スイシツケンサケッカ</t>
    </rPh>
    <rPh sb="14" eb="16">
      <t>テンプ</t>
    </rPh>
    <phoneticPr fontId="2"/>
  </si>
  <si>
    <t>冷蔵庫・冷凍庫</t>
    <rPh sb="0" eb="3">
      <t>レイゾウコ</t>
    </rPh>
    <rPh sb="4" eb="7">
      <t>レイトウコ</t>
    </rPh>
    <phoneticPr fontId="2"/>
  </si>
  <si>
    <t>クーラーボックス</t>
    <phoneticPr fontId="2"/>
  </si>
  <si>
    <t>その他</t>
    <rPh sb="2" eb="3">
      <t>ホカ</t>
    </rPh>
    <phoneticPr fontId="2"/>
  </si>
  <si>
    <r>
      <t>←</t>
    </r>
    <r>
      <rPr>
        <b/>
        <sz val="11"/>
        <color rgb="FFFF0000"/>
        <rFont val="游ゴシック"/>
        <family val="3"/>
        <charset val="128"/>
        <scheme val="minor"/>
      </rPr>
      <t>リストから選択</t>
    </r>
    <rPh sb="6" eb="8">
      <t>センタク</t>
    </rPh>
    <phoneticPr fontId="2"/>
  </si>
  <si>
    <t>←（例）024-521-○○○○</t>
    <rPh sb="2" eb="3">
      <t>レイ</t>
    </rPh>
    <phoneticPr fontId="2"/>
  </si>
  <si>
    <r>
      <t>←</t>
    </r>
    <r>
      <rPr>
        <b/>
        <sz val="11"/>
        <color rgb="FFFF0000"/>
        <rFont val="游ゴシック"/>
        <family val="3"/>
        <charset val="128"/>
        <scheme val="minor"/>
      </rPr>
      <t>リストから選択</t>
    </r>
    <r>
      <rPr>
        <sz val="11"/>
        <color indexed="8"/>
        <rFont val="游ゴシック"/>
        <family val="3"/>
        <charset val="128"/>
        <scheme val="minor"/>
      </rPr>
      <t xml:space="preserve">
　※HACCPの詳細は厚生労働省HP（https://www.mhlw.go.jp/stf/seisakunitsuite/bunya/kenkou_iryou/shokuhin/haccp/01_00019.html）またはふくしまHACCPのHP（https://fukushima-haccp.com/）をご確認ください。</t>
    </r>
    <rPh sb="6" eb="8">
      <t>センタク</t>
    </rPh>
    <phoneticPr fontId="2"/>
  </si>
  <si>
    <r>
      <t>食品を提供する際は</t>
    </r>
    <r>
      <rPr>
        <b/>
        <u/>
        <sz val="11"/>
        <color rgb="FF000000"/>
        <rFont val="游ゴシック"/>
        <family val="3"/>
        <charset val="128"/>
        <scheme val="minor"/>
      </rPr>
      <t>HACCPの考え方を取り入れた衛生管理</t>
    </r>
    <r>
      <rPr>
        <sz val="11"/>
        <color indexed="8"/>
        <rFont val="游ゴシック"/>
        <family val="3"/>
        <charset val="128"/>
        <scheme val="minor"/>
      </rPr>
      <t>を実施してください。</t>
    </r>
    <r>
      <rPr>
        <sz val="11"/>
        <color rgb="FFFF0000"/>
        <rFont val="游ゴシック"/>
        <family val="3"/>
        <charset val="128"/>
        <scheme val="minor"/>
      </rPr>
      <t>【必須】</t>
    </r>
    <phoneticPr fontId="2"/>
  </si>
  <si>
    <r>
      <t>←</t>
    </r>
    <r>
      <rPr>
        <b/>
        <sz val="11"/>
        <color rgb="FFFF0000"/>
        <rFont val="游ゴシック"/>
        <family val="3"/>
        <charset val="128"/>
        <scheme val="minor"/>
      </rPr>
      <t>リストから選択</t>
    </r>
    <phoneticPr fontId="2"/>
  </si>
  <si>
    <t>←（例１）福島県〇〇市〇〇町〇丁目〇番〇号　〇〇公民館
　（例２）〇〇広場</t>
    <rPh sb="30" eb="31">
      <t>レイ</t>
    </rPh>
    <rPh sb="35" eb="37">
      <t>ヒロバ</t>
    </rPh>
    <phoneticPr fontId="2"/>
  </si>
  <si>
    <r>
      <t>以下の</t>
    </r>
    <r>
      <rPr>
        <b/>
        <u/>
        <sz val="11"/>
        <color rgb="FF000000"/>
        <rFont val="游ゴシック"/>
        <family val="3"/>
        <charset val="128"/>
        <scheme val="minor"/>
      </rPr>
      <t>いずれか</t>
    </r>
    <r>
      <rPr>
        <sz val="11"/>
        <color indexed="8"/>
        <rFont val="游ゴシック"/>
        <family val="3"/>
        <charset val="128"/>
        <scheme val="minor"/>
      </rPr>
      <t>の条件に当てはまりますか？　</t>
    </r>
    <r>
      <rPr>
        <sz val="11"/>
        <color rgb="FFFF0000"/>
        <rFont val="游ゴシック"/>
        <family val="3"/>
        <charset val="128"/>
        <scheme val="minor"/>
      </rPr>
      <t>【必須】</t>
    </r>
    <r>
      <rPr>
        <sz val="11"/>
        <color indexed="8"/>
        <rFont val="游ゴシック"/>
        <family val="3"/>
        <charset val="128"/>
        <scheme val="minor"/>
      </rPr>
      <t xml:space="preserve">
条件１　地方公共団体やＰＴＡ等が主催する公共的、教育目的を有する行事に、主催者が自ら出店する場合
　　 　　（例）学校の文化祭で、学校関係者（教師、学生、保護者等）が自ら出店する　等
条件２　出店頻度が年に２回以内で、出店日数が連続して３日以内の場合
　　　　 （例）普段は別な仕事をしているが、年に１回だけ町内会の祭礼に協力する　等</t>
    </r>
    <rPh sb="125" eb="127">
      <t>ヒンド</t>
    </rPh>
    <rPh sb="132" eb="134">
      <t>イナイ</t>
    </rPh>
    <phoneticPr fontId="2"/>
  </si>
  <si>
    <t>①提供する直前に加熱調理したもの</t>
    <rPh sb="1" eb="3">
      <t>テイキョウ</t>
    </rPh>
    <rPh sb="5" eb="7">
      <t>チョクゼン</t>
    </rPh>
    <rPh sb="8" eb="12">
      <t>カネツチョウリ</t>
    </rPh>
    <phoneticPr fontId="2"/>
  </si>
  <si>
    <t>②既製品の盛り付け又は注ぎ分けをする食品（かき氷等を含む）</t>
    <rPh sb="1" eb="4">
      <t>キセイヒン</t>
    </rPh>
    <rPh sb="5" eb="6">
      <t>モ</t>
    </rPh>
    <rPh sb="7" eb="8">
      <t>ツ</t>
    </rPh>
    <rPh sb="9" eb="10">
      <t>マタ</t>
    </rPh>
    <rPh sb="11" eb="12">
      <t>ソソ</t>
    </rPh>
    <rPh sb="13" eb="14">
      <t>ワ</t>
    </rPh>
    <rPh sb="18" eb="20">
      <t>ショクヒン</t>
    </rPh>
    <rPh sb="23" eb="24">
      <t>コオリ</t>
    </rPh>
    <rPh sb="24" eb="25">
      <t>トウ</t>
    </rPh>
    <rPh sb="26" eb="27">
      <t>フク</t>
    </rPh>
    <phoneticPr fontId="2"/>
  </si>
  <si>
    <t>祭礼・イベント等に出店する施設の名称、屋号又は商号を入力してください。【任意】</t>
    <rPh sb="36" eb="38">
      <t>ニンイ</t>
    </rPh>
    <phoneticPr fontId="2"/>
  </si>
  <si>
    <t>←（例）〇〇商店（福島県〇〇市〇〇町〇丁目〇番〇号）</t>
    <phoneticPr fontId="2"/>
  </si>
  <si>
    <r>
      <t>下処理を行いますか？</t>
    </r>
    <r>
      <rPr>
        <sz val="11"/>
        <color rgb="FFFF0000"/>
        <rFont val="游ゴシック"/>
        <family val="3"/>
        <charset val="128"/>
        <scheme val="minor"/>
      </rPr>
      <t>【必須】</t>
    </r>
    <rPh sb="0" eb="3">
      <t>シタショリ</t>
    </rPh>
    <rPh sb="4" eb="5">
      <t>オコナ</t>
    </rPh>
    <rPh sb="11" eb="13">
      <t>ヒッス</t>
    </rPh>
    <phoneticPr fontId="2"/>
  </si>
  <si>
    <r>
      <t>出店施設の様式を選択してください。（複数選択可）</t>
    </r>
    <r>
      <rPr>
        <sz val="11"/>
        <color rgb="FFFF0000"/>
        <rFont val="游ゴシック"/>
        <family val="3"/>
        <charset val="128"/>
        <scheme val="minor"/>
      </rPr>
      <t>【必須】</t>
    </r>
    <phoneticPr fontId="2"/>
  </si>
  <si>
    <r>
      <t>出店施設の区画を選択してください。（複数選択可）</t>
    </r>
    <r>
      <rPr>
        <sz val="11"/>
        <color rgb="FFFF0000"/>
        <rFont val="游ゴシック"/>
        <family val="3"/>
        <charset val="128"/>
        <scheme val="minor"/>
      </rPr>
      <t>【必須】</t>
    </r>
    <r>
      <rPr>
        <sz val="11"/>
        <color indexed="8"/>
        <rFont val="游ゴシック"/>
        <family val="3"/>
        <charset val="128"/>
        <scheme val="minor"/>
      </rPr>
      <t xml:space="preserve">
※テントでの出店の場合、正面（販売面）を除く三方（左右と背面）にはシートなどで区画を設けてください。</t>
    </r>
    <phoneticPr fontId="2"/>
  </si>
  <si>
    <r>
      <t>食品衛生責任者の氏名を入力してください。</t>
    </r>
    <r>
      <rPr>
        <sz val="11"/>
        <color rgb="FFFF0000"/>
        <rFont val="游ゴシック"/>
        <family val="3"/>
        <charset val="128"/>
        <scheme val="minor"/>
      </rPr>
      <t>【問15で「はい」と回答した場合、必須】</t>
    </r>
    <rPh sb="21" eb="22">
      <t>トイ</t>
    </rPh>
    <rPh sb="30" eb="32">
      <t>カイトウ</t>
    </rPh>
    <rPh sb="34" eb="36">
      <t>バアイ</t>
    </rPh>
    <rPh sb="37" eb="39">
      <t>ヒッス</t>
    </rPh>
    <phoneticPr fontId="2"/>
  </si>
  <si>
    <r>
      <t>食品衛生責任者の資格の種類を入力してください。</t>
    </r>
    <r>
      <rPr>
        <sz val="11"/>
        <color rgb="FFFF0000"/>
        <rFont val="游ゴシック"/>
        <family val="3"/>
        <charset val="128"/>
        <scheme val="minor"/>
      </rPr>
      <t>【問15で「はい」と回答した場合、必須。※資格が「食品衛生責任者養成講習会受講」の場合、問18にも回答してください。】</t>
    </r>
    <rPh sb="44" eb="46">
      <t>シカク</t>
    </rPh>
    <rPh sb="48" eb="55">
      <t>ショクヒンエイセイセキニンシャ</t>
    </rPh>
    <rPh sb="55" eb="57">
      <t>ヨウセイ</t>
    </rPh>
    <phoneticPr fontId="2"/>
  </si>
  <si>
    <r>
      <t>蛇口付タンクの容量を入力してください。</t>
    </r>
    <r>
      <rPr>
        <sz val="11"/>
        <color rgb="FFFF0000"/>
        <rFont val="游ゴシック"/>
        <family val="3"/>
        <charset val="128"/>
        <scheme val="minor"/>
      </rPr>
      <t>【問22で「蛇口付タンク」と回答した場合、必須】</t>
    </r>
    <r>
      <rPr>
        <sz val="11"/>
        <color indexed="8"/>
        <rFont val="游ゴシック"/>
        <family val="3"/>
        <charset val="128"/>
        <scheme val="minor"/>
      </rPr>
      <t xml:space="preserve">
※蛇口付タンクの場合、容量は４０L以上必要です。水道が近くにある場合は２０L以上でも可です。</t>
    </r>
    <rPh sb="20" eb="21">
      <t>トイ</t>
    </rPh>
    <rPh sb="25" eb="28">
      <t>ジャグチヅケ</t>
    </rPh>
    <rPh sb="33" eb="35">
      <t>カイトウ</t>
    </rPh>
    <rPh sb="37" eb="39">
      <t>バアイ</t>
    </rPh>
    <rPh sb="40" eb="42">
      <t>ヒッス</t>
    </rPh>
    <phoneticPr fontId="2"/>
  </si>
  <si>
    <t>←上記①、②に該当する食品以外の場合、具体的に入力してください。</t>
    <rPh sb="1" eb="3">
      <t>ジョウキ</t>
    </rPh>
    <rPh sb="7" eb="9">
      <t>ガイトウ</t>
    </rPh>
    <rPh sb="11" eb="13">
      <t>ショクヒン</t>
    </rPh>
    <rPh sb="13" eb="15">
      <t>イガイ</t>
    </rPh>
    <rPh sb="16" eb="18">
      <t>バアイ</t>
    </rPh>
    <rPh sb="19" eb="22">
      <t>グタイテキ</t>
    </rPh>
    <rPh sb="23" eb="25">
      <t>ニュウリョク</t>
    </rPh>
    <phoneticPr fontId="2"/>
  </si>
  <si>
    <r>
      <rPr>
        <b/>
        <u/>
        <sz val="11"/>
        <color rgb="FF000000"/>
        <rFont val="游ゴシック"/>
        <family val="3"/>
        <charset val="128"/>
        <scheme val="minor"/>
      </rPr>
      <t>食品衛生責任者養成講習会受講の場合</t>
    </r>
    <r>
      <rPr>
        <sz val="11"/>
        <color indexed="8"/>
        <rFont val="游ゴシック"/>
        <family val="3"/>
        <charset val="128"/>
        <scheme val="minor"/>
      </rPr>
      <t xml:space="preserve">は講習会名称及び受講年月日を記入してください。
</t>
    </r>
    <r>
      <rPr>
        <sz val="11"/>
        <color theme="1"/>
        <rFont val="游ゴシック"/>
        <family val="3"/>
        <charset val="128"/>
        <scheme val="minor"/>
      </rPr>
      <t>【問17で「食品衛生責任者養成講習会受講」と回答した場合で、講習会名称と受講年月日が分かる場合は回答してください。】</t>
    </r>
    <rPh sb="0" eb="7">
      <t>ショクヒンエイセイセキニンシャ</t>
    </rPh>
    <rPh sb="7" eb="9">
      <t>ヨウセイ</t>
    </rPh>
    <rPh sb="71" eb="76">
      <t>コウシュウカイメイショウ</t>
    </rPh>
    <rPh sb="77" eb="82">
      <t>ジュコウネンガッピ</t>
    </rPh>
    <rPh sb="83" eb="84">
      <t>ワ</t>
    </rPh>
    <rPh sb="86" eb="88">
      <t>バアイ</t>
    </rPh>
    <rPh sb="89" eb="91">
      <t>カイトウ</t>
    </rPh>
    <phoneticPr fontId="2"/>
  </si>
  <si>
    <t>　該当するものにチェックを入力してください。</t>
    <rPh sb="1" eb="3">
      <t>ガイトウ</t>
    </rPh>
    <rPh sb="13" eb="15">
      <t>ニュウリョク</t>
    </rPh>
    <phoneticPr fontId="2"/>
  </si>
  <si>
    <t>提供品目名</t>
    <rPh sb="0" eb="4">
      <t>テイキョウヒンモク</t>
    </rPh>
    <rPh sb="4" eb="5">
      <t>メイ</t>
    </rPh>
    <phoneticPr fontId="2"/>
  </si>
  <si>
    <r>
      <t>届出する方の電話番号を入力してください。</t>
    </r>
    <r>
      <rPr>
        <sz val="11"/>
        <rFont val="游ゴシック"/>
        <family val="3"/>
        <charset val="128"/>
        <scheme val="minor"/>
      </rPr>
      <t>【任意】</t>
    </r>
    <phoneticPr fontId="2"/>
  </si>
  <si>
    <r>
      <t xml:space="preserve">下処理施設の施設名称とその所在地を入力してください。
</t>
    </r>
    <r>
      <rPr>
        <sz val="11"/>
        <color rgb="FFFF0000"/>
        <rFont val="游ゴシック"/>
        <family val="3"/>
        <charset val="128"/>
        <scheme val="minor"/>
      </rPr>
      <t>【問13で「はい」と回答した場合、必須】</t>
    </r>
    <r>
      <rPr>
        <sz val="11"/>
        <color indexed="8"/>
        <rFont val="游ゴシック"/>
        <family val="3"/>
        <charset val="128"/>
        <scheme val="minor"/>
      </rPr>
      <t xml:space="preserve">
※材料の仕込み（野菜のカット、肉の串刺し等）を必要とする場合は、テントのような簡易な設備
　内では認められず、あらかじめ営業許可を受けた施設又は、それと同等の施設が必要です。
※下処理場所が確保出来ない場合は、あらかじめ下処理が済んだ材料（カット野菜、串刺し済みの
　肉等）を仕入れて使用してください。</t>
    </r>
    <phoneticPr fontId="2"/>
  </si>
  <si>
    <r>
      <t>排水方法を選択してください。（複数選択可）</t>
    </r>
    <r>
      <rPr>
        <sz val="11"/>
        <color rgb="FFFF0000"/>
        <rFont val="游ゴシック"/>
        <family val="3"/>
        <charset val="128"/>
        <scheme val="minor"/>
      </rPr>
      <t>【必須】</t>
    </r>
    <rPh sb="2" eb="4">
      <t>ホウホウ</t>
    </rPh>
    <rPh sb="22" eb="24">
      <t>ヒッス</t>
    </rPh>
    <phoneticPr fontId="2"/>
  </si>
  <si>
    <t>　該当するものにチェックを入力してください。</t>
    <rPh sb="13" eb="15">
      <t>ニュウリョク</t>
    </rPh>
    <phoneticPr fontId="2"/>
  </si>
  <si>
    <t>　該当するものにチェックを入力してください。</t>
    <phoneticPr fontId="2"/>
  </si>
  <si>
    <r>
      <rPr>
        <b/>
        <sz val="11"/>
        <color rgb="FFFF0000"/>
        <rFont val="游ゴシック"/>
        <family val="3"/>
        <charset val="128"/>
        <scheme val="minor"/>
      </rPr>
      <t>　該当するものにチェックを入力してください。</t>
    </r>
    <r>
      <rPr>
        <sz val="11"/>
        <color indexed="8"/>
        <rFont val="游ゴシック"/>
        <family val="3"/>
        <charset val="128"/>
        <scheme val="minor"/>
      </rPr>
      <t xml:space="preserve">
　※井戸水の場合、直近の水質検査結果の提出が必要です。</t>
    </r>
    <rPh sb="25" eb="28">
      <t>イドミズ</t>
    </rPh>
    <rPh sb="29" eb="31">
      <t>バアイ</t>
    </rPh>
    <rPh sb="42" eb="44">
      <t>テイシュツ</t>
    </rPh>
    <rPh sb="45" eb="47">
      <t>ヒツヨウ</t>
    </rPh>
    <phoneticPr fontId="2"/>
  </si>
  <si>
    <t>　該当するものにチェックを入れてください。</t>
    <rPh sb="13" eb="14">
      <t>イ</t>
    </rPh>
    <phoneticPr fontId="2"/>
  </si>
  <si>
    <t>提供食品及び下処理施設</t>
    <rPh sb="0" eb="4">
      <t>テイキョウショクヒン</t>
    </rPh>
    <rPh sb="4" eb="5">
      <t>オヨ</t>
    </rPh>
    <rPh sb="6" eb="11">
      <t>シタショリシセツ</t>
    </rPh>
    <phoneticPr fontId="2"/>
  </si>
  <si>
    <t>以上となります。入力ありがとうございました。
シート名「第４号様式」の図面を作成の上、印刷し保健所の窓口へ持参、郵送するか
この電子ファイルを電子メール（宛先：kentyu.syokuhin@pref.fukushima.lg.jp）で送付してください。</t>
    <rPh sb="0" eb="2">
      <t>イジョウ</t>
    </rPh>
    <rPh sb="8" eb="10">
      <t>ニュウリョク</t>
    </rPh>
    <rPh sb="26" eb="27">
      <t>メイ</t>
    </rPh>
    <rPh sb="28" eb="29">
      <t>ダイ</t>
    </rPh>
    <rPh sb="30" eb="33">
      <t>ゴウヨウシキ</t>
    </rPh>
    <rPh sb="35" eb="37">
      <t>ズメン</t>
    </rPh>
    <rPh sb="38" eb="40">
      <t>サクセイ</t>
    </rPh>
    <rPh sb="41" eb="42">
      <t>ウエ</t>
    </rPh>
    <rPh sb="43" eb="45">
      <t>インサツ</t>
    </rPh>
    <rPh sb="46" eb="49">
      <t>ホケンジョ</t>
    </rPh>
    <rPh sb="50" eb="52">
      <t>マドグチ</t>
    </rPh>
    <rPh sb="53" eb="55">
      <t>ジサン</t>
    </rPh>
    <rPh sb="56" eb="58">
      <t>ユウソウ</t>
    </rPh>
    <rPh sb="64" eb="66">
      <t>デンシ</t>
    </rPh>
    <rPh sb="71" eb="73">
      <t>デンシ</t>
    </rPh>
    <rPh sb="77" eb="79">
      <t>アテサキ</t>
    </rPh>
    <rPh sb="118" eb="120">
      <t>ソウフ</t>
    </rPh>
    <phoneticPr fontId="2"/>
  </si>
  <si>
    <t>上記１、２をどちらも「はい」と回答した場合のみ、以下の内容について入力してください。
※必須と記載がある入力欄は必ず記入してください。</t>
    <rPh sb="0" eb="2">
      <t>ジョウキ</t>
    </rPh>
    <rPh sb="15" eb="17">
      <t>カイトウ</t>
    </rPh>
    <rPh sb="19" eb="21">
      <t>バアイ</t>
    </rPh>
    <rPh sb="24" eb="26">
      <t>イカ</t>
    </rPh>
    <rPh sb="27" eb="29">
      <t>ナイヨウ</t>
    </rPh>
    <rPh sb="33" eb="35">
      <t>ニュウリョク</t>
    </rPh>
    <phoneticPr fontId="2"/>
  </si>
  <si>
    <r>
      <t>提供する食品を選択してください。（複数選択可）</t>
    </r>
    <r>
      <rPr>
        <sz val="11"/>
        <color rgb="FFFF0000"/>
        <rFont val="游ゴシック"/>
        <family val="3"/>
        <charset val="128"/>
        <scheme val="minor"/>
      </rPr>
      <t>【必須】</t>
    </r>
    <r>
      <rPr>
        <sz val="11"/>
        <color indexed="8"/>
        <rFont val="游ゴシック"/>
        <family val="3"/>
        <charset val="128"/>
        <scheme val="minor"/>
      </rPr>
      <t xml:space="preserve">
①提供する直前に加熱調理したもの
→（例）玉こんにゃく、豚汁、焼き鳥、焼きそば、から揚げ、大判焼き、チュロス
②既製品の盛り付け又は注ぎ分けをする食品（かき氷等を含む）
→（例）既製品の小分け、清涼飲料水、生ビール
※簡易な設備（テント等）では以下の行為はできません
・生もの、生野菜の細切、串刺しなどの仕込み
・複雑な調理加工
・多量の水を必要とする調理（水道直結の給排水設備及び流し（シンク）を設置している場合は、提供が可能になる場合もあります。）</t>
    </r>
    <rPh sb="118" eb="121">
      <t>キセイヒン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</si>
</sst>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0_);[Red]\(0\)"/>
  </numFmts>
  <fonts count="42">
    <font>
      <sz val="11"/>
      <color indexed="8"/>
      <name val="游ゴシック"/>
      <family val="3"/>
      <charset val="128"/>
      <scheme val="minor"/>
    </font>
    <font>
      <sz val="11"/>
      <name val="ＭＳ Ｐ明朝"/>
      <family val="1"/>
      <charset val="128"/>
    </font>
    <font>
      <sz val="6"/>
      <name val="游ゴシック"/>
      <family val="3"/>
      <charset val="128"/>
      <scheme val="minor"/>
    </font>
    <font>
      <sz val="11"/>
      <name val="游ゴシック"/>
      <family val="3"/>
      <charset val="128"/>
      <scheme val="minor"/>
    </font>
    <font>
      <sz val="10.5"/>
      <name val="ＭＳ 明朝"/>
      <family val="1"/>
      <charset val="128"/>
    </font>
    <font>
      <sz val="6"/>
      <name val="游ゴシック"/>
      <family val="3"/>
      <charset val="128"/>
    </font>
    <font>
      <sz val="10.5"/>
      <color theme="1"/>
      <name val="ＭＳ 明朝"/>
      <family val="1"/>
      <charset val="128"/>
    </font>
    <font>
      <sz val="10"/>
      <color theme="1"/>
      <name val="ＭＳ 明朝"/>
      <family val="1"/>
      <charset val="128"/>
    </font>
    <font>
      <sz val="11"/>
      <color theme="1"/>
      <name val="ＭＳ Ｐ明朝"/>
      <family val="1"/>
      <charset val="128"/>
    </font>
    <font>
      <sz val="12"/>
      <color theme="1"/>
      <name val="ＭＳ 明朝"/>
      <family val="1"/>
      <charset val="128"/>
    </font>
    <font>
      <sz val="9"/>
      <color theme="1"/>
      <name val="ＭＳ 明朝"/>
      <family val="1"/>
      <charset val="128"/>
    </font>
    <font>
      <sz val="11"/>
      <color theme="1"/>
      <name val="ＭＳ 明朝"/>
      <family val="1"/>
      <charset val="128"/>
    </font>
    <font>
      <sz val="22"/>
      <color theme="1"/>
      <name val="ＭＳ 明朝"/>
      <family val="1"/>
      <charset val="128"/>
    </font>
    <font>
      <sz val="9"/>
      <name val="Century"/>
      <family val="1"/>
    </font>
    <font>
      <sz val="9"/>
      <color theme="1"/>
      <name val="Century"/>
      <family val="1"/>
    </font>
    <font>
      <sz val="9"/>
      <name val="ＭＳ Ｐ明朝"/>
      <family val="1"/>
      <charset val="128"/>
    </font>
    <font>
      <sz val="12"/>
      <name val="ＭＳ 明朝"/>
      <family val="1"/>
      <charset val="128"/>
    </font>
    <font>
      <sz val="9"/>
      <name val="ＭＳ 明朝"/>
      <family val="1"/>
      <charset val="128"/>
    </font>
    <font>
      <sz val="8"/>
      <color theme="1"/>
      <name val="ＭＳ 明朝"/>
      <family val="1"/>
      <charset val="128"/>
    </font>
    <font>
      <sz val="10.5"/>
      <name val="ＭＳ Ｐ明朝"/>
      <family val="1"/>
      <charset val="128"/>
    </font>
    <font>
      <sz val="10.5"/>
      <name val="Century"/>
      <family val="1"/>
    </font>
    <font>
      <sz val="11"/>
      <name val="Century"/>
      <family val="1"/>
    </font>
    <font>
      <sz val="10"/>
      <name val="メイリオ"/>
      <family val="3"/>
      <charset val="128"/>
    </font>
    <font>
      <b/>
      <sz val="14"/>
      <name val="ＭＳ 明朝"/>
      <family val="1"/>
      <charset val="128"/>
    </font>
    <font>
      <sz val="8"/>
      <name val="ＭＳ 明朝"/>
      <family val="1"/>
      <charset val="128"/>
    </font>
    <font>
      <strike/>
      <sz val="10.5"/>
      <name val="ＭＳ 明朝"/>
      <family val="1"/>
      <charset val="128"/>
    </font>
    <font>
      <sz val="10"/>
      <name val="ＭＳ 明朝"/>
      <family val="1"/>
      <charset val="128"/>
    </font>
    <font>
      <strike/>
      <sz val="22"/>
      <color theme="1"/>
      <name val="ＭＳ 明朝"/>
      <family val="1"/>
      <charset val="128"/>
    </font>
    <font>
      <strike/>
      <sz val="12"/>
      <color theme="1"/>
      <name val="ＭＳ 明朝"/>
      <family val="1"/>
      <charset val="128"/>
    </font>
    <font>
      <b/>
      <sz val="18"/>
      <color rgb="FFFF0000"/>
      <name val="游ゴシック"/>
      <family val="3"/>
      <charset val="128"/>
      <scheme val="minor"/>
    </font>
    <font>
      <sz val="11"/>
      <color rgb="FFFF0000"/>
      <name val="游ゴシック"/>
      <family val="3"/>
      <charset val="128"/>
      <scheme val="minor"/>
    </font>
    <font>
      <b/>
      <u/>
      <sz val="11"/>
      <color rgb="FF000000"/>
      <name val="游ゴシック"/>
      <family val="3"/>
      <charset val="128"/>
      <scheme val="minor"/>
    </font>
    <font>
      <b/>
      <sz val="11"/>
      <color rgb="FFFF0000"/>
      <name val="游ゴシック"/>
      <family val="3"/>
      <charset val="128"/>
      <scheme val="minor"/>
    </font>
    <font>
      <b/>
      <sz val="12"/>
      <color rgb="FFFF0000"/>
      <name val="游ゴシック"/>
      <family val="3"/>
      <charset val="128"/>
      <scheme val="minor"/>
    </font>
    <font>
      <sz val="10"/>
      <name val="游ゴシック"/>
      <family val="3"/>
      <charset val="128"/>
      <scheme val="minor"/>
    </font>
    <font>
      <sz val="14"/>
      <color theme="1"/>
      <name val="ＭＳ 明朝"/>
      <family val="1"/>
      <charset val="128"/>
    </font>
    <font>
      <sz val="11"/>
      <name val="ＭＳ 明朝"/>
      <family val="1"/>
      <charset val="128"/>
    </font>
    <font>
      <sz val="12"/>
      <name val="ＭＳ Ｐ明朝"/>
      <family val="1"/>
      <charset val="128"/>
    </font>
    <font>
      <b/>
      <sz val="14"/>
      <name val="ＭＳ Ｐゴシック"/>
      <family val="3"/>
      <charset val="128"/>
    </font>
    <font>
      <sz val="14"/>
      <name val="ＭＳ Ｐゴシック"/>
      <family val="3"/>
      <charset val="128"/>
    </font>
    <font>
      <sz val="14"/>
      <name val="游ゴシック"/>
      <family val="3"/>
      <charset val="128"/>
      <scheme val="minor"/>
    </font>
    <font>
      <sz val="11"/>
      <color theme="1"/>
      <name val="游ゴシック"/>
      <family val="3"/>
      <charset val="128"/>
      <scheme val="minor"/>
    </font>
  </fonts>
  <fills count="10">
    <fill>
      <patternFill patternType="none"/>
    </fill>
    <fill>
      <patternFill patternType="gray125"/>
    </fill>
    <fill>
      <patternFill patternType="lightGray">
        <bgColor theme="0"/>
      </patternFill>
    </fill>
    <fill>
      <patternFill patternType="solid">
        <fgColor theme="0"/>
        <bgColor indexed="64"/>
      </patternFill>
    </fill>
    <fill>
      <patternFill patternType="solid">
        <fgColor indexed="9"/>
        <bgColor indexed="64"/>
      </patternFill>
    </fill>
    <fill>
      <patternFill patternType="solid">
        <fgColor indexed="6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FF0000"/>
        <bgColor indexed="64"/>
      </patternFill>
    </fill>
    <fill>
      <patternFill patternType="solid">
        <fgColor theme="6"/>
        <bgColor indexed="64"/>
      </patternFill>
    </fill>
  </fills>
  <borders count="133">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style="thin">
        <color indexed="64"/>
      </top>
      <bottom style="dotted">
        <color indexed="64"/>
      </bottom>
      <diagonal/>
    </border>
    <border>
      <left style="dotted">
        <color indexed="64"/>
      </left>
      <right/>
      <top style="thin">
        <color indexed="64"/>
      </top>
      <bottom/>
      <diagonal/>
    </border>
    <border>
      <left/>
      <right style="dotted">
        <color indexed="64"/>
      </right>
      <top style="thin">
        <color indexed="64"/>
      </top>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dotted">
        <color indexed="64"/>
      </left>
      <right/>
      <top/>
      <bottom style="medium">
        <color indexed="64"/>
      </bottom>
      <diagonal/>
    </border>
    <border>
      <left style="medium">
        <color indexed="64"/>
      </left>
      <right/>
      <top style="medium">
        <color indexed="64"/>
      </top>
      <bottom style="thin">
        <color indexed="64"/>
      </bottom>
      <diagonal/>
    </border>
    <border>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style="medium">
        <color indexed="64"/>
      </left>
      <right/>
      <top style="dotted">
        <color indexed="64"/>
      </top>
      <bottom/>
      <diagonal/>
    </border>
    <border>
      <left/>
      <right style="thin">
        <color indexed="64"/>
      </right>
      <top style="dotted">
        <color indexed="64"/>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tted">
        <color indexed="64"/>
      </right>
      <top style="medium">
        <color indexed="64"/>
      </top>
      <bottom style="medium">
        <color indexed="64"/>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dotted">
        <color indexed="64"/>
      </left>
      <right/>
      <top style="medium">
        <color indexed="64"/>
      </top>
      <bottom style="medium">
        <color indexed="64"/>
      </bottom>
      <diagonal/>
    </border>
    <border>
      <left style="dotted">
        <color indexed="64"/>
      </left>
      <right style="medium">
        <color indexed="64"/>
      </right>
      <top style="medium">
        <color indexed="64"/>
      </top>
      <bottom/>
      <diagonal/>
    </border>
    <border>
      <left style="medium">
        <color indexed="64"/>
      </left>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dotted">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dotted">
        <color indexed="64"/>
      </top>
      <bottom/>
      <diagonal/>
    </border>
    <border>
      <left/>
      <right style="dotted">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ashed">
        <color theme="2"/>
      </left>
      <right style="dashed">
        <color theme="2"/>
      </right>
      <top style="dashed">
        <color theme="2"/>
      </top>
      <bottom style="dashed">
        <color theme="2"/>
      </bottom>
      <diagonal/>
    </border>
    <border>
      <left style="dashed">
        <color theme="2"/>
      </left>
      <right style="dashed">
        <color theme="2"/>
      </right>
      <top style="thin">
        <color indexed="64"/>
      </top>
      <bottom style="dashed">
        <color theme="2"/>
      </bottom>
      <diagonal/>
    </border>
    <border>
      <left style="dashed">
        <color theme="2"/>
      </left>
      <right/>
      <top style="thin">
        <color indexed="64"/>
      </top>
      <bottom style="dashed">
        <color theme="2"/>
      </bottom>
      <diagonal/>
    </border>
    <border>
      <left style="dashed">
        <color theme="2"/>
      </left>
      <right style="dashed">
        <color theme="2"/>
      </right>
      <top/>
      <bottom style="dashed">
        <color theme="2"/>
      </bottom>
      <diagonal/>
    </border>
    <border>
      <left style="dashed">
        <color theme="2"/>
      </left>
      <right/>
      <top/>
      <bottom style="dashed">
        <color theme="2"/>
      </bottom>
      <diagonal/>
    </border>
    <border>
      <left style="dashed">
        <color theme="2"/>
      </left>
      <right/>
      <top style="dashed">
        <color theme="2"/>
      </top>
      <bottom style="dashed">
        <color theme="2"/>
      </bottom>
      <diagonal/>
    </border>
    <border>
      <left style="dashed">
        <color theme="2"/>
      </left>
      <right style="dashed">
        <color theme="2"/>
      </right>
      <top style="dashed">
        <color theme="2"/>
      </top>
      <bottom/>
      <diagonal/>
    </border>
    <border>
      <left style="dashed">
        <color theme="2"/>
      </left>
      <right/>
      <top style="dashed">
        <color theme="2"/>
      </top>
      <bottom/>
      <diagonal/>
    </border>
    <border>
      <left style="dashed">
        <color theme="2"/>
      </left>
      <right style="dashed">
        <color theme="2"/>
      </right>
      <top style="thin">
        <color theme="1"/>
      </top>
      <bottom style="dashed">
        <color theme="2"/>
      </bottom>
      <diagonal/>
    </border>
    <border>
      <left style="dashed">
        <color theme="2"/>
      </left>
      <right/>
      <top style="thin">
        <color theme="1"/>
      </top>
      <bottom style="dashed">
        <color theme="2"/>
      </bottom>
      <diagonal/>
    </border>
    <border>
      <left style="medium">
        <color indexed="64"/>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dashed">
        <color theme="2"/>
      </left>
      <right style="dashed">
        <color theme="2"/>
      </right>
      <top style="dashed">
        <color theme="2"/>
      </top>
      <bottom style="medium">
        <color theme="1"/>
      </bottom>
      <diagonal/>
    </border>
    <border>
      <left/>
      <right style="dashed">
        <color theme="2"/>
      </right>
      <top style="dashed">
        <color theme="2"/>
      </top>
      <bottom style="dashed">
        <color theme="2"/>
      </bottom>
      <diagonal/>
    </border>
    <border>
      <left/>
      <right style="medium">
        <color theme="1"/>
      </right>
      <top/>
      <bottom/>
      <diagonal/>
    </border>
    <border>
      <left style="dashed">
        <color theme="2"/>
      </left>
      <right style="medium">
        <color theme="1"/>
      </right>
      <top style="dashed">
        <color theme="2"/>
      </top>
      <bottom style="dashed">
        <color theme="2"/>
      </bottom>
      <diagonal/>
    </border>
    <border>
      <left/>
      <right/>
      <top style="medium">
        <color theme="1"/>
      </top>
      <bottom/>
      <diagonal/>
    </border>
    <border>
      <left style="medium">
        <color theme="1"/>
      </left>
      <right style="dashed">
        <color theme="2"/>
      </right>
      <top style="dashed">
        <color theme="2"/>
      </top>
      <bottom style="dashed">
        <color theme="2"/>
      </bottom>
      <diagonal/>
    </border>
    <border>
      <left/>
      <right style="dashed">
        <color theme="2"/>
      </right>
      <top/>
      <bottom style="dashed">
        <color theme="2"/>
      </bottom>
      <diagonal/>
    </border>
    <border>
      <left style="dashed">
        <color theme="2"/>
      </left>
      <right style="medium">
        <color theme="1"/>
      </right>
      <top style="thin">
        <color theme="1"/>
      </top>
      <bottom style="dashed">
        <color theme="2"/>
      </bottom>
      <diagonal/>
    </border>
    <border>
      <left style="dashed">
        <color theme="2"/>
      </left>
      <right style="medium">
        <color theme="1"/>
      </right>
      <top style="dashed">
        <color theme="2"/>
      </top>
      <bottom style="medium">
        <color theme="1"/>
      </bottom>
      <diagonal/>
    </border>
    <border>
      <left/>
      <right style="dashed">
        <color theme="2"/>
      </right>
      <top style="dashed">
        <color theme="2"/>
      </top>
      <bottom/>
      <diagonal/>
    </border>
    <border>
      <left style="dashed">
        <color theme="2"/>
      </left>
      <right style="medium">
        <color indexed="64"/>
      </right>
      <top style="dashed">
        <color theme="2"/>
      </top>
      <bottom style="dashed">
        <color theme="2"/>
      </bottom>
      <diagonal/>
    </border>
    <border>
      <left style="dashed">
        <color theme="2"/>
      </left>
      <right style="dashed">
        <color theme="2"/>
      </right>
      <top style="dashed">
        <color theme="2"/>
      </top>
      <bottom style="medium">
        <color indexed="64"/>
      </bottom>
      <diagonal/>
    </border>
    <border>
      <left/>
      <right style="dashed">
        <color theme="2"/>
      </right>
      <top style="dashed">
        <color theme="2"/>
      </top>
      <bottom style="medium">
        <color indexed="64"/>
      </bottom>
      <diagonal/>
    </border>
    <border>
      <left style="dashed">
        <color theme="2"/>
      </left>
      <right style="medium">
        <color indexed="64"/>
      </right>
      <top style="medium">
        <color indexed="64"/>
      </top>
      <bottom style="dashed">
        <color theme="2"/>
      </bottom>
      <diagonal/>
    </border>
    <border>
      <left style="medium">
        <color theme="1"/>
      </left>
      <right style="dashed">
        <color theme="2"/>
      </right>
      <top style="dashed">
        <color theme="2"/>
      </top>
      <bottom style="medium">
        <color indexed="64"/>
      </bottom>
      <diagonal/>
    </border>
    <border>
      <left style="dashed">
        <color theme="2"/>
      </left>
      <right style="medium">
        <color indexed="64"/>
      </right>
      <top style="dashed">
        <color theme="2"/>
      </top>
      <bottom style="medium">
        <color indexed="64"/>
      </bottom>
      <diagonal/>
    </border>
  </borders>
  <cellStyleXfs count="1">
    <xf numFmtId="0" fontId="0" fillId="0" borderId="0">
      <alignment vertical="center"/>
    </xf>
  </cellStyleXfs>
  <cellXfs count="598">
    <xf numFmtId="0" fontId="0" fillId="0" borderId="0" xfId="0">
      <alignment vertical="center"/>
    </xf>
    <xf numFmtId="0" fontId="3" fillId="0" borderId="0" xfId="0" applyFont="1" applyAlignment="1"/>
    <xf numFmtId="0" fontId="17" fillId="3" borderId="17" xfId="0" applyFont="1" applyFill="1" applyBorder="1" applyAlignment="1">
      <alignment vertical="center" wrapText="1"/>
    </xf>
    <xf numFmtId="0" fontId="1" fillId="0" borderId="0" xfId="0" applyFont="1" applyAlignment="1"/>
    <xf numFmtId="0" fontId="1" fillId="2" borderId="0" xfId="0" applyFont="1" applyFill="1" applyAlignment="1">
      <alignment horizontal="center"/>
    </xf>
    <xf numFmtId="0" fontId="3" fillId="0" borderId="0" xfId="0" applyFont="1">
      <alignment vertical="center"/>
    </xf>
    <xf numFmtId="0" fontId="4" fillId="3" borderId="0" xfId="0" applyFont="1" applyFill="1" applyAlignment="1">
      <alignment horizontal="center"/>
    </xf>
    <xf numFmtId="0" fontId="6" fillId="3" borderId="0" xfId="0" applyFont="1" applyFill="1">
      <alignment vertical="center"/>
    </xf>
    <xf numFmtId="0" fontId="6" fillId="3" borderId="0" xfId="0" applyFont="1" applyFill="1" applyAlignment="1">
      <alignment horizontal="center" vertical="center"/>
    </xf>
    <xf numFmtId="0" fontId="4" fillId="4" borderId="0" xfId="0" applyFont="1" applyFill="1">
      <alignment vertical="center"/>
    </xf>
    <xf numFmtId="0" fontId="8" fillId="3" borderId="0" xfId="0" applyFont="1" applyFill="1" applyAlignment="1"/>
    <xf numFmtId="0" fontId="6" fillId="3" borderId="0" xfId="0" applyFont="1" applyFill="1" applyAlignment="1">
      <alignment horizontal="center" vertical="center" shrinkToFit="1"/>
    </xf>
    <xf numFmtId="0" fontId="9" fillId="3" borderId="0" xfId="0" applyFont="1" applyFill="1" applyAlignment="1"/>
    <xf numFmtId="0" fontId="11" fillId="3" borderId="0" xfId="0" applyFont="1" applyFill="1" applyAlignment="1"/>
    <xf numFmtId="0" fontId="13" fillId="0" borderId="0" xfId="0" applyFont="1" applyAlignment="1"/>
    <xf numFmtId="0" fontId="9" fillId="3" borderId="0" xfId="0" applyFont="1" applyFill="1">
      <alignment vertical="center"/>
    </xf>
    <xf numFmtId="0" fontId="14" fillId="3" borderId="0" xfId="0" applyFont="1" applyFill="1" applyAlignment="1"/>
    <xf numFmtId="0" fontId="15" fillId="0" borderId="0" xfId="0" applyFont="1" applyAlignment="1"/>
    <xf numFmtId="0" fontId="6" fillId="3" borderId="0" xfId="0" applyFont="1" applyFill="1" applyAlignment="1">
      <alignment horizontal="right"/>
    </xf>
    <xf numFmtId="0" fontId="6" fillId="3" borderId="0" xfId="0" applyFont="1" applyFill="1" applyAlignment="1"/>
    <xf numFmtId="0" fontId="7" fillId="3" borderId="0" xfId="0" applyFont="1" applyFill="1">
      <alignment vertical="center"/>
    </xf>
    <xf numFmtId="0" fontId="6" fillId="3" borderId="0" xfId="0" applyFont="1" applyFill="1" applyAlignment="1">
      <alignment vertical="top"/>
    </xf>
    <xf numFmtId="0" fontId="6" fillId="3" borderId="3" xfId="0" applyFont="1" applyFill="1" applyBorder="1">
      <alignment vertical="center"/>
    </xf>
    <xf numFmtId="0" fontId="6" fillId="3" borderId="5" xfId="0" applyFont="1" applyFill="1" applyBorder="1">
      <alignment vertical="center"/>
    </xf>
    <xf numFmtId="0" fontId="6" fillId="3" borderId="8" xfId="0" applyFont="1" applyFill="1" applyBorder="1">
      <alignment vertical="center"/>
    </xf>
    <xf numFmtId="0" fontId="6" fillId="3" borderId="10" xfId="0" applyFont="1" applyFill="1" applyBorder="1">
      <alignment vertical="center"/>
    </xf>
    <xf numFmtId="0" fontId="9" fillId="3" borderId="12" xfId="0" applyFont="1" applyFill="1" applyBorder="1">
      <alignment vertical="center"/>
    </xf>
    <xf numFmtId="0" fontId="6" fillId="3" borderId="12" xfId="0" applyFont="1" applyFill="1" applyBorder="1">
      <alignment vertical="center"/>
    </xf>
    <xf numFmtId="0" fontId="6" fillId="3" borderId="13" xfId="0" applyFont="1" applyFill="1" applyBorder="1">
      <alignment vertical="center"/>
    </xf>
    <xf numFmtId="0" fontId="10" fillId="3" borderId="17" xfId="0" applyFont="1" applyFill="1" applyBorder="1">
      <alignment vertical="center"/>
    </xf>
    <xf numFmtId="0" fontId="6" fillId="3" borderId="17" xfId="0" applyFont="1" applyFill="1" applyBorder="1">
      <alignment vertical="center"/>
    </xf>
    <xf numFmtId="0" fontId="10" fillId="3" borderId="19" xfId="0" applyFont="1" applyFill="1" applyBorder="1">
      <alignment vertical="center"/>
    </xf>
    <xf numFmtId="0" fontId="6" fillId="3" borderId="20" xfId="0" applyFont="1" applyFill="1" applyBorder="1">
      <alignment vertical="center"/>
    </xf>
    <xf numFmtId="0" fontId="10" fillId="3" borderId="21" xfId="0" applyFont="1" applyFill="1" applyBorder="1">
      <alignment vertical="center"/>
    </xf>
    <xf numFmtId="0" fontId="6" fillId="3" borderId="22" xfId="0" applyFont="1" applyFill="1" applyBorder="1">
      <alignment vertical="center"/>
    </xf>
    <xf numFmtId="0" fontId="6" fillId="3" borderId="25" xfId="0" applyFont="1" applyFill="1" applyBorder="1">
      <alignment vertical="center"/>
    </xf>
    <xf numFmtId="0" fontId="4" fillId="4" borderId="3" xfId="0" applyFont="1" applyFill="1" applyBorder="1">
      <alignment vertical="center"/>
    </xf>
    <xf numFmtId="0" fontId="4" fillId="3" borderId="3" xfId="0" applyFont="1" applyFill="1" applyBorder="1">
      <alignment vertical="center"/>
    </xf>
    <xf numFmtId="0" fontId="4" fillId="3" borderId="5" xfId="0" applyFont="1" applyFill="1" applyBorder="1">
      <alignment vertical="center"/>
    </xf>
    <xf numFmtId="0" fontId="16" fillId="4" borderId="12" xfId="0" applyFont="1" applyFill="1" applyBorder="1">
      <alignment vertical="center"/>
    </xf>
    <xf numFmtId="0" fontId="4" fillId="3" borderId="12" xfId="0" applyFont="1" applyFill="1" applyBorder="1">
      <alignment vertical="center"/>
    </xf>
    <xf numFmtId="0" fontId="4" fillId="3" borderId="13" xfId="0" applyFont="1" applyFill="1" applyBorder="1">
      <alignment vertical="center"/>
    </xf>
    <xf numFmtId="0" fontId="17" fillId="4" borderId="17" xfId="0" applyFont="1" applyFill="1" applyBorder="1">
      <alignment vertical="center"/>
    </xf>
    <xf numFmtId="0" fontId="4" fillId="3" borderId="17" xfId="0" applyFont="1" applyFill="1" applyBorder="1">
      <alignment vertical="center"/>
    </xf>
    <xf numFmtId="0" fontId="9" fillId="4" borderId="0" xfId="0" applyFont="1" applyFill="1">
      <alignment vertical="center"/>
    </xf>
    <xf numFmtId="0" fontId="4" fillId="3" borderId="0" xfId="0" applyFont="1" applyFill="1">
      <alignment vertical="center"/>
    </xf>
    <xf numFmtId="0" fontId="17" fillId="3" borderId="0" xfId="0" applyFont="1" applyFill="1">
      <alignment vertical="center"/>
    </xf>
    <xf numFmtId="0" fontId="4" fillId="3" borderId="22" xfId="0" applyFont="1" applyFill="1" applyBorder="1">
      <alignment vertical="center"/>
    </xf>
    <xf numFmtId="0" fontId="17" fillId="0" borderId="17" xfId="0" applyFont="1" applyBorder="1">
      <alignment vertical="center"/>
    </xf>
    <xf numFmtId="0" fontId="17" fillId="3" borderId="28" xfId="0" applyFont="1" applyFill="1" applyBorder="1" applyAlignment="1">
      <alignment horizontal="left" vertical="center"/>
    </xf>
    <xf numFmtId="0" fontId="17" fillId="3" borderId="17" xfId="0" applyFont="1" applyFill="1" applyBorder="1" applyAlignment="1">
      <alignment horizontal="center" vertical="center"/>
    </xf>
    <xf numFmtId="0" fontId="17" fillId="3" borderId="27" xfId="0" applyFont="1" applyFill="1" applyBorder="1" applyAlignment="1">
      <alignment horizontal="center" vertical="center"/>
    </xf>
    <xf numFmtId="0" fontId="16" fillId="0" borderId="29" xfId="0" applyFont="1" applyBorder="1">
      <alignment vertical="center"/>
    </xf>
    <xf numFmtId="0" fontId="17" fillId="3" borderId="31" xfId="0" applyFont="1" applyFill="1" applyBorder="1" applyAlignment="1">
      <alignment horizontal="left" vertical="center"/>
    </xf>
    <xf numFmtId="0" fontId="17" fillId="3" borderId="29" xfId="0" applyFont="1" applyFill="1" applyBorder="1" applyAlignment="1">
      <alignment horizontal="center" vertical="center"/>
    </xf>
    <xf numFmtId="0" fontId="17" fillId="3" borderId="30" xfId="0" applyFont="1" applyFill="1" applyBorder="1" applyAlignment="1">
      <alignment horizontal="center" vertical="center"/>
    </xf>
    <xf numFmtId="0" fontId="17" fillId="3" borderId="34" xfId="0" applyFont="1" applyFill="1" applyBorder="1" applyAlignment="1">
      <alignment horizontal="center" vertical="center"/>
    </xf>
    <xf numFmtId="0" fontId="17" fillId="3" borderId="15" xfId="0" applyFont="1" applyFill="1" applyBorder="1" applyAlignment="1">
      <alignment horizontal="center" vertical="center"/>
    </xf>
    <xf numFmtId="0" fontId="17" fillId="3" borderId="33" xfId="0" applyFont="1" applyFill="1" applyBorder="1" applyAlignment="1">
      <alignment horizontal="center" vertical="center"/>
    </xf>
    <xf numFmtId="0" fontId="4" fillId="4" borderId="35" xfId="0" applyFont="1" applyFill="1" applyBorder="1">
      <alignment vertical="center"/>
    </xf>
    <xf numFmtId="0" fontId="4" fillId="3" borderId="27" xfId="0" applyFont="1" applyFill="1" applyBorder="1">
      <alignment vertical="center"/>
    </xf>
    <xf numFmtId="0" fontId="19" fillId="3" borderId="0" xfId="0" applyFont="1" applyFill="1" applyAlignment="1">
      <alignment horizontal="center"/>
    </xf>
    <xf numFmtId="0" fontId="17" fillId="4" borderId="36" xfId="0" applyFont="1" applyFill="1" applyBorder="1" applyAlignment="1">
      <alignment horizontal="right" vertical="top" wrapText="1" shrinkToFit="1"/>
    </xf>
    <xf numFmtId="0" fontId="4" fillId="4" borderId="0" xfId="0" applyFont="1" applyFill="1" applyAlignment="1">
      <alignment horizontal="left" vertical="center"/>
    </xf>
    <xf numFmtId="0" fontId="4" fillId="4" borderId="0" xfId="0" applyFont="1" applyFill="1" applyAlignment="1">
      <alignment horizontal="center" vertical="center"/>
    </xf>
    <xf numFmtId="0" fontId="17" fillId="4" borderId="0" xfId="0" applyFont="1" applyFill="1">
      <alignment vertical="center"/>
    </xf>
    <xf numFmtId="0" fontId="4" fillId="3" borderId="1" xfId="0" applyFont="1" applyFill="1" applyBorder="1">
      <alignment vertical="center"/>
    </xf>
    <xf numFmtId="0" fontId="4" fillId="4" borderId="1" xfId="0" applyFont="1" applyFill="1" applyBorder="1">
      <alignment vertical="center"/>
    </xf>
    <xf numFmtId="0" fontId="17" fillId="4" borderId="1" xfId="0" applyFont="1" applyFill="1" applyBorder="1" applyAlignment="1">
      <alignment vertical="top"/>
    </xf>
    <xf numFmtId="0" fontId="1" fillId="0" borderId="0" xfId="0" applyFont="1" applyAlignment="1">
      <alignment shrinkToFit="1"/>
    </xf>
    <xf numFmtId="0" fontId="13" fillId="0" borderId="0" xfId="0" applyFont="1" applyAlignment="1">
      <alignment vertical="top"/>
    </xf>
    <xf numFmtId="0" fontId="13" fillId="0" borderId="0" xfId="0" applyFont="1" applyAlignment="1">
      <alignment shrinkToFit="1"/>
    </xf>
    <xf numFmtId="0" fontId="13" fillId="0" borderId="0" xfId="0" applyFont="1" applyAlignment="1">
      <alignment vertical="top" shrinkToFit="1"/>
    </xf>
    <xf numFmtId="0" fontId="21" fillId="0" borderId="0" xfId="0" applyFont="1">
      <alignment vertical="center"/>
    </xf>
    <xf numFmtId="0" fontId="17" fillId="3" borderId="60" xfId="0" applyFont="1" applyFill="1" applyBorder="1">
      <alignment vertical="center"/>
    </xf>
    <xf numFmtId="0" fontId="4" fillId="3" borderId="60" xfId="0" applyFont="1" applyFill="1" applyBorder="1">
      <alignment vertical="center"/>
    </xf>
    <xf numFmtId="0" fontId="4" fillId="3" borderId="62" xfId="0" applyFont="1" applyFill="1" applyBorder="1">
      <alignment vertical="center"/>
    </xf>
    <xf numFmtId="0" fontId="4" fillId="3" borderId="63" xfId="0" applyFont="1" applyFill="1" applyBorder="1">
      <alignment vertical="center"/>
    </xf>
    <xf numFmtId="0" fontId="22" fillId="0" borderId="0" xfId="0" applyFont="1" applyAlignment="1">
      <alignment vertical="center" shrinkToFit="1"/>
    </xf>
    <xf numFmtId="0" fontId="16" fillId="3" borderId="0" xfId="0" applyFont="1" applyFill="1">
      <alignment vertical="center"/>
    </xf>
    <xf numFmtId="0" fontId="17" fillId="3" borderId="21" xfId="0" applyFont="1" applyFill="1" applyBorder="1">
      <alignment vertical="center"/>
    </xf>
    <xf numFmtId="0" fontId="21" fillId="0" borderId="0" xfId="0" applyFont="1" applyAlignment="1">
      <alignment vertical="center" shrinkToFit="1"/>
    </xf>
    <xf numFmtId="0" fontId="17" fillId="3" borderId="1" xfId="0" applyFont="1" applyFill="1" applyBorder="1" applyAlignment="1">
      <alignment vertical="top"/>
    </xf>
    <xf numFmtId="0" fontId="4" fillId="3" borderId="59" xfId="0" applyFont="1" applyFill="1" applyBorder="1">
      <alignment vertical="center"/>
    </xf>
    <xf numFmtId="0" fontId="4" fillId="3" borderId="26" xfId="0" applyFont="1" applyFill="1" applyBorder="1">
      <alignment vertical="center"/>
    </xf>
    <xf numFmtId="0" fontId="20" fillId="3" borderId="0" xfId="0" applyFont="1" applyFill="1" applyAlignment="1">
      <alignment horizontal="center" vertical="center" textRotation="255"/>
    </xf>
    <xf numFmtId="0" fontId="17" fillId="3" borderId="0" xfId="0" applyFont="1" applyFill="1" applyAlignment="1">
      <alignment vertical="top"/>
    </xf>
    <xf numFmtId="0" fontId="4" fillId="3" borderId="0" xfId="0" applyFont="1" applyFill="1" applyAlignment="1">
      <alignment horizontal="left" vertical="center" shrinkToFit="1"/>
    </xf>
    <xf numFmtId="49" fontId="4" fillId="3" borderId="0" xfId="0" applyNumberFormat="1" applyFont="1" applyFill="1" applyAlignment="1">
      <alignment horizontal="left" vertical="center" shrinkToFit="1"/>
    </xf>
    <xf numFmtId="0" fontId="1" fillId="3" borderId="0" xfId="0" applyFont="1" applyFill="1" applyAlignment="1">
      <alignment horizontal="center"/>
    </xf>
    <xf numFmtId="0" fontId="1" fillId="5" borderId="0" xfId="0" applyFont="1" applyFill="1" applyAlignment="1"/>
    <xf numFmtId="0" fontId="3" fillId="5" borderId="0" xfId="0" applyFont="1" applyFill="1">
      <alignment vertical="center"/>
    </xf>
    <xf numFmtId="0" fontId="13" fillId="0" borderId="0" xfId="0" applyFont="1">
      <alignment vertical="center"/>
    </xf>
    <xf numFmtId="0" fontId="13" fillId="0" borderId="0" xfId="0" applyFont="1" applyAlignment="1">
      <alignment vertical="center" shrinkToFit="1"/>
    </xf>
    <xf numFmtId="0" fontId="26" fillId="4" borderId="0" xfId="0" applyFont="1" applyFill="1">
      <alignment vertical="center"/>
    </xf>
    <xf numFmtId="0" fontId="9" fillId="3" borderId="0" xfId="0" applyFont="1" applyFill="1" applyAlignment="1">
      <alignment horizontal="left" shrinkToFit="1"/>
    </xf>
    <xf numFmtId="0" fontId="4" fillId="0" borderId="0" xfId="0" applyFont="1">
      <alignment vertical="center"/>
    </xf>
    <xf numFmtId="0" fontId="17" fillId="0" borderId="0" xfId="0" applyFont="1" applyAlignment="1">
      <alignment vertical="top"/>
    </xf>
    <xf numFmtId="0" fontId="19" fillId="0" borderId="0" xfId="0" applyFont="1" applyAlignment="1">
      <alignment horizontal="center"/>
    </xf>
    <xf numFmtId="0" fontId="4" fillId="6" borderId="17" xfId="0" applyFont="1" applyFill="1" applyBorder="1">
      <alignment vertical="center"/>
    </xf>
    <xf numFmtId="0" fontId="4" fillId="6" borderId="19" xfId="0" applyFont="1" applyFill="1" applyBorder="1" applyAlignment="1">
      <alignment horizontal="left" vertical="center"/>
    </xf>
    <xf numFmtId="0" fontId="4" fillId="6" borderId="17" xfId="0" applyFont="1" applyFill="1" applyBorder="1" applyAlignment="1">
      <alignment horizontal="left" vertical="center"/>
    </xf>
    <xf numFmtId="0" fontId="17" fillId="6" borderId="17" xfId="0" applyFont="1" applyFill="1" applyBorder="1">
      <alignment vertical="center"/>
    </xf>
    <xf numFmtId="0" fontId="4" fillId="6" borderId="20" xfId="0" applyFont="1" applyFill="1" applyBorder="1">
      <alignment vertical="center"/>
    </xf>
    <xf numFmtId="0" fontId="4" fillId="6" borderId="38" xfId="0" applyFont="1" applyFill="1" applyBorder="1" applyAlignment="1">
      <alignment vertical="center" shrinkToFit="1"/>
    </xf>
    <xf numFmtId="49" fontId="4" fillId="6" borderId="39" xfId="0" applyNumberFormat="1" applyFont="1" applyFill="1" applyBorder="1" applyAlignment="1">
      <alignment horizontal="left" vertical="center" shrinkToFit="1"/>
    </xf>
    <xf numFmtId="49" fontId="4" fillId="6" borderId="40" xfId="0" applyNumberFormat="1" applyFont="1" applyFill="1" applyBorder="1" applyAlignment="1">
      <alignment horizontal="left" vertical="center" shrinkToFit="1"/>
    </xf>
    <xf numFmtId="0" fontId="4" fillId="6" borderId="41" xfId="0" applyFont="1" applyFill="1" applyBorder="1" applyAlignment="1">
      <alignment vertical="center" shrinkToFit="1"/>
    </xf>
    <xf numFmtId="0" fontId="4" fillId="6" borderId="39" xfId="0" applyFont="1" applyFill="1" applyBorder="1" applyAlignment="1">
      <alignment horizontal="center" vertical="center" shrinkToFit="1"/>
    </xf>
    <xf numFmtId="0" fontId="4" fillId="6" borderId="42" xfId="0" applyFont="1" applyFill="1" applyBorder="1" applyAlignment="1">
      <alignment horizontal="center" vertical="center" shrinkToFit="1"/>
    </xf>
    <xf numFmtId="0" fontId="17" fillId="6" borderId="36" xfId="0" applyFont="1" applyFill="1" applyBorder="1" applyAlignment="1">
      <alignment horizontal="left" vertical="center"/>
    </xf>
    <xf numFmtId="0" fontId="17" fillId="6" borderId="12" xfId="0" applyFont="1" applyFill="1" applyBorder="1" applyAlignment="1">
      <alignment horizontal="center" vertical="center"/>
    </xf>
    <xf numFmtId="0" fontId="17" fillId="6" borderId="37" xfId="0" applyFont="1" applyFill="1" applyBorder="1" applyAlignment="1">
      <alignment horizontal="center" vertical="center"/>
    </xf>
    <xf numFmtId="0" fontId="17" fillId="6" borderId="36" xfId="0" applyFont="1" applyFill="1" applyBorder="1" applyAlignment="1">
      <alignment horizontal="left" vertical="center" wrapText="1" shrinkToFit="1"/>
    </xf>
    <xf numFmtId="0" fontId="17" fillId="6" borderId="12" xfId="0" applyFont="1" applyFill="1" applyBorder="1" applyAlignment="1">
      <alignment horizontal="left" vertical="center" shrinkToFit="1"/>
    </xf>
    <xf numFmtId="0" fontId="17" fillId="6" borderId="13" xfId="0" applyFont="1" applyFill="1" applyBorder="1" applyAlignment="1">
      <alignment horizontal="left" vertical="center" shrinkToFit="1"/>
    </xf>
    <xf numFmtId="0" fontId="17" fillId="6" borderId="34" xfId="0" applyFont="1" applyFill="1" applyBorder="1" applyAlignment="1">
      <alignment horizontal="center" vertical="center"/>
    </xf>
    <xf numFmtId="0" fontId="17" fillId="6" borderId="15" xfId="0" applyFont="1" applyFill="1" applyBorder="1" applyAlignment="1">
      <alignment horizontal="center" vertical="center"/>
    </xf>
    <xf numFmtId="0" fontId="17" fillId="6" borderId="33" xfId="0" applyFont="1" applyFill="1" applyBorder="1" applyAlignment="1">
      <alignment horizontal="center" vertical="center"/>
    </xf>
    <xf numFmtId="0" fontId="17" fillId="6" borderId="34" xfId="0" applyFont="1" applyFill="1" applyBorder="1" applyAlignment="1">
      <alignment horizontal="left" vertical="center" shrinkToFit="1"/>
    </xf>
    <xf numFmtId="0" fontId="17" fillId="6" borderId="15" xfId="0" applyFont="1" applyFill="1" applyBorder="1" applyAlignment="1">
      <alignment horizontal="left" vertical="center" shrinkToFit="1"/>
    </xf>
    <xf numFmtId="0" fontId="17" fillId="6" borderId="16" xfId="0" applyFont="1" applyFill="1" applyBorder="1" applyAlignment="1">
      <alignment horizontal="left" vertical="center" shrinkToFit="1"/>
    </xf>
    <xf numFmtId="0" fontId="24" fillId="6" borderId="12" xfId="0" applyFont="1" applyFill="1" applyBorder="1" applyAlignment="1">
      <alignment horizontal="left" vertical="center"/>
    </xf>
    <xf numFmtId="0" fontId="24" fillId="6" borderId="12" xfId="0" applyFont="1" applyFill="1" applyBorder="1" applyAlignment="1">
      <alignment horizontal="center" vertical="center"/>
    </xf>
    <xf numFmtId="0" fontId="18" fillId="6" borderId="12" xfId="0" applyFont="1" applyFill="1" applyBorder="1" applyAlignment="1">
      <alignment horizontal="left" vertical="center"/>
    </xf>
    <xf numFmtId="0" fontId="18" fillId="6" borderId="13" xfId="0" applyFont="1" applyFill="1" applyBorder="1" applyAlignment="1">
      <alignment horizontal="left" vertical="center"/>
    </xf>
    <xf numFmtId="0" fontId="24" fillId="6" borderId="0" xfId="0" applyFont="1" applyFill="1" applyAlignment="1">
      <alignment horizontal="left" vertical="center"/>
    </xf>
    <xf numFmtId="0" fontId="24" fillId="6" borderId="0" xfId="0" applyFont="1" applyFill="1" applyAlignment="1">
      <alignment horizontal="center" vertical="center"/>
    </xf>
    <xf numFmtId="0" fontId="18" fillId="6" borderId="0" xfId="0" applyFont="1" applyFill="1" applyAlignment="1">
      <alignment horizontal="left" vertical="center"/>
    </xf>
    <xf numFmtId="0" fontId="18" fillId="6" borderId="22" xfId="0" applyFont="1" applyFill="1" applyBorder="1" applyAlignment="1">
      <alignment horizontal="left" vertical="center"/>
    </xf>
    <xf numFmtId="0" fontId="3" fillId="6" borderId="0" xfId="0" applyFont="1" applyFill="1">
      <alignment vertical="center"/>
    </xf>
    <xf numFmtId="0" fontId="24" fillId="6" borderId="15" xfId="0" applyFont="1" applyFill="1" applyBorder="1" applyAlignment="1">
      <alignment horizontal="left" vertical="center"/>
    </xf>
    <xf numFmtId="0" fontId="24" fillId="6" borderId="15" xfId="0" applyFont="1" applyFill="1" applyBorder="1" applyAlignment="1">
      <alignment horizontal="center" vertical="center"/>
    </xf>
    <xf numFmtId="0" fontId="18" fillId="6" borderId="15" xfId="0" applyFont="1" applyFill="1" applyBorder="1" applyAlignment="1">
      <alignment horizontal="left" vertical="center"/>
    </xf>
    <xf numFmtId="0" fontId="18" fillId="6" borderId="16" xfId="0" applyFont="1" applyFill="1" applyBorder="1" applyAlignment="1">
      <alignment horizontal="left" vertical="center"/>
    </xf>
    <xf numFmtId="0" fontId="4" fillId="6" borderId="0" xfId="0" applyFont="1" applyFill="1">
      <alignment vertical="center"/>
    </xf>
    <xf numFmtId="0" fontId="6" fillId="6" borderId="17" xfId="0" applyFont="1" applyFill="1" applyBorder="1" applyAlignment="1">
      <alignment horizontal="left" vertical="center"/>
    </xf>
    <xf numFmtId="0" fontId="10" fillId="6" borderId="17" xfId="0" applyFont="1" applyFill="1" applyBorder="1">
      <alignment vertical="center"/>
    </xf>
    <xf numFmtId="0" fontId="6" fillId="6" borderId="17" xfId="0" applyFont="1" applyFill="1" applyBorder="1">
      <alignment vertical="center"/>
    </xf>
    <xf numFmtId="0" fontId="6" fillId="6" borderId="17" xfId="0" applyFont="1" applyFill="1" applyBorder="1" applyAlignment="1">
      <alignment vertical="center" shrinkToFit="1"/>
    </xf>
    <xf numFmtId="0" fontId="6" fillId="6" borderId="20" xfId="0" applyFont="1" applyFill="1" applyBorder="1" applyAlignment="1">
      <alignment vertical="center" shrinkToFit="1"/>
    </xf>
    <xf numFmtId="0" fontId="25" fillId="6" borderId="21" xfId="0" applyFont="1" applyFill="1" applyBorder="1" applyAlignment="1">
      <alignment horizontal="left" vertical="center"/>
    </xf>
    <xf numFmtId="0" fontId="4" fillId="6" borderId="0" xfId="0" applyFont="1" applyFill="1" applyAlignment="1">
      <alignment horizontal="center" vertical="center"/>
    </xf>
    <xf numFmtId="0" fontId="17" fillId="6" borderId="0" xfId="0" applyFont="1" applyFill="1">
      <alignment vertical="center"/>
    </xf>
    <xf numFmtId="0" fontId="4" fillId="6" borderId="22" xfId="0" applyFont="1" applyFill="1" applyBorder="1">
      <alignment vertical="center"/>
    </xf>
    <xf numFmtId="0" fontId="17" fillId="6" borderId="21" xfId="0" applyFont="1" applyFill="1" applyBorder="1" applyAlignment="1">
      <alignment vertical="center" shrinkToFit="1"/>
    </xf>
    <xf numFmtId="0" fontId="17" fillId="6" borderId="90" xfId="0" applyFont="1" applyFill="1" applyBorder="1">
      <alignment vertical="center"/>
    </xf>
    <xf numFmtId="0" fontId="17" fillId="6" borderId="91" xfId="0" applyFont="1" applyFill="1" applyBorder="1" applyAlignment="1">
      <alignment vertical="center" wrapText="1"/>
    </xf>
    <xf numFmtId="0" fontId="16" fillId="6" borderId="77" xfId="0" applyFont="1" applyFill="1" applyBorder="1">
      <alignment vertical="center"/>
    </xf>
    <xf numFmtId="0" fontId="4" fillId="6" borderId="45" xfId="0" applyFont="1" applyFill="1" applyBorder="1" applyAlignment="1">
      <alignment vertical="top" shrinkToFit="1"/>
    </xf>
    <xf numFmtId="0" fontId="6" fillId="6" borderId="95" xfId="0" applyFont="1" applyFill="1" applyBorder="1">
      <alignment vertical="center"/>
    </xf>
    <xf numFmtId="0" fontId="9" fillId="6" borderId="95" xfId="0" applyFont="1" applyFill="1" applyBorder="1">
      <alignment vertical="center"/>
    </xf>
    <xf numFmtId="0" fontId="4" fillId="6" borderId="95" xfId="0" applyFont="1" applyFill="1" applyBorder="1">
      <alignment vertical="center"/>
    </xf>
    <xf numFmtId="0" fontId="4" fillId="6" borderId="96" xfId="0" applyFont="1" applyFill="1" applyBorder="1">
      <alignment vertical="center"/>
    </xf>
    <xf numFmtId="0" fontId="6" fillId="6" borderId="0" xfId="0" applyFont="1" applyFill="1">
      <alignment vertical="center"/>
    </xf>
    <xf numFmtId="0" fontId="9" fillId="6" borderId="0" xfId="0" applyFont="1" applyFill="1">
      <alignment vertical="center"/>
    </xf>
    <xf numFmtId="0" fontId="25" fillId="6" borderId="0" xfId="0" applyFont="1" applyFill="1">
      <alignment vertical="center"/>
    </xf>
    <xf numFmtId="0" fontId="6" fillId="6" borderId="0" xfId="0" applyFont="1" applyFill="1" applyAlignment="1">
      <alignment vertical="center" shrinkToFit="1"/>
    </xf>
    <xf numFmtId="0" fontId="4" fillId="6" borderId="0" xfId="0" applyFont="1" applyFill="1" applyAlignment="1">
      <alignment vertical="center" shrinkToFit="1"/>
    </xf>
    <xf numFmtId="0" fontId="4" fillId="6" borderId="22" xfId="0" applyFont="1" applyFill="1" applyBorder="1" applyAlignment="1">
      <alignment vertical="center" shrinkToFit="1"/>
    </xf>
    <xf numFmtId="0" fontId="6" fillId="6" borderId="1" xfId="0" applyFont="1" applyFill="1" applyBorder="1" applyAlignment="1">
      <alignment vertical="center" shrinkToFit="1"/>
    </xf>
    <xf numFmtId="0" fontId="4" fillId="6" borderId="1" xfId="0" applyFont="1" applyFill="1" applyBorder="1" applyAlignment="1">
      <alignment vertical="center" shrinkToFit="1"/>
    </xf>
    <xf numFmtId="0" fontId="4" fillId="6" borderId="26" xfId="0" applyFont="1" applyFill="1" applyBorder="1" applyAlignment="1">
      <alignment vertical="center" shrinkToFit="1"/>
    </xf>
    <xf numFmtId="0" fontId="4" fillId="6" borderId="5" xfId="0" applyFont="1" applyFill="1" applyBorder="1">
      <alignment vertical="center"/>
    </xf>
    <xf numFmtId="0" fontId="4" fillId="6" borderId="3" xfId="0" applyFont="1" applyFill="1" applyBorder="1">
      <alignment vertical="center"/>
    </xf>
    <xf numFmtId="49" fontId="4" fillId="6" borderId="3" xfId="0" applyNumberFormat="1" applyFont="1" applyFill="1" applyBorder="1" applyAlignment="1">
      <alignment horizontal="left" vertical="center" shrinkToFit="1"/>
    </xf>
    <xf numFmtId="49" fontId="4" fillId="6" borderId="6" xfId="0" applyNumberFormat="1" applyFont="1" applyFill="1" applyBorder="1" applyAlignment="1">
      <alignment horizontal="left" vertical="center" shrinkToFit="1"/>
    </xf>
    <xf numFmtId="0" fontId="4" fillId="6" borderId="8" xfId="0" applyFont="1" applyFill="1" applyBorder="1">
      <alignment vertical="center"/>
    </xf>
    <xf numFmtId="0" fontId="4" fillId="6" borderId="8" xfId="0" applyFont="1" applyFill="1" applyBorder="1" applyAlignment="1">
      <alignment horizontal="left" vertical="center" shrinkToFit="1"/>
    </xf>
    <xf numFmtId="0" fontId="4" fillId="6" borderId="11" xfId="0" applyFont="1" applyFill="1" applyBorder="1" applyAlignment="1">
      <alignment horizontal="left" vertical="center" shrinkToFit="1"/>
    </xf>
    <xf numFmtId="0" fontId="24" fillId="7" borderId="12" xfId="0" applyFont="1" applyFill="1" applyBorder="1" applyAlignment="1">
      <alignment horizontal="left" vertical="center"/>
    </xf>
    <xf numFmtId="0" fontId="24" fillId="7" borderId="0" xfId="0" applyFont="1" applyFill="1" applyAlignment="1">
      <alignment horizontal="left" vertical="center"/>
    </xf>
    <xf numFmtId="0" fontId="24" fillId="7" borderId="15" xfId="0" applyFont="1" applyFill="1" applyBorder="1" applyAlignment="1">
      <alignment horizontal="left" vertical="center"/>
    </xf>
    <xf numFmtId="0" fontId="17" fillId="7" borderId="17" xfId="0" applyFont="1" applyFill="1" applyBorder="1">
      <alignment vertical="center"/>
    </xf>
    <xf numFmtId="0" fontId="17" fillId="7" borderId="17" xfId="0" applyFont="1" applyFill="1" applyBorder="1" applyAlignment="1">
      <alignment vertical="center" wrapText="1"/>
    </xf>
    <xf numFmtId="0" fontId="16" fillId="7" borderId="29" xfId="0" applyFont="1" applyFill="1" applyBorder="1">
      <alignment vertical="center"/>
    </xf>
    <xf numFmtId="0" fontId="4" fillId="7" borderId="0" xfId="0" applyFont="1" applyFill="1">
      <alignment vertical="center"/>
    </xf>
    <xf numFmtId="0" fontId="17" fillId="7" borderId="14" xfId="0" applyFont="1" applyFill="1" applyBorder="1" applyAlignment="1">
      <alignment vertical="center" shrinkToFit="1"/>
    </xf>
    <xf numFmtId="0" fontId="4" fillId="7" borderId="17" xfId="0" applyFont="1" applyFill="1" applyBorder="1">
      <alignment vertical="center"/>
    </xf>
    <xf numFmtId="0" fontId="4" fillId="7" borderId="77" xfId="0" applyFont="1" applyFill="1" applyBorder="1">
      <alignment vertical="center"/>
    </xf>
    <xf numFmtId="0" fontId="4" fillId="7" borderId="29" xfId="0" applyFont="1" applyFill="1" applyBorder="1">
      <alignment vertical="center"/>
    </xf>
    <xf numFmtId="0" fontId="16" fillId="7" borderId="29" xfId="0" applyFont="1" applyFill="1" applyBorder="1" applyAlignment="1">
      <alignment horizontal="center" vertical="center"/>
    </xf>
    <xf numFmtId="0" fontId="4" fillId="7" borderId="29" xfId="0" applyFont="1" applyFill="1" applyBorder="1" applyAlignment="1">
      <alignment horizontal="right" vertical="center"/>
    </xf>
    <xf numFmtId="0" fontId="4" fillId="7" borderId="78" xfId="0" applyFont="1" applyFill="1" applyBorder="1">
      <alignment vertical="center"/>
    </xf>
    <xf numFmtId="0" fontId="4" fillId="7" borderId="44" xfId="0" applyFont="1" applyFill="1" applyBorder="1" applyAlignment="1">
      <alignment vertical="center" shrinkToFit="1"/>
    </xf>
    <xf numFmtId="0" fontId="16" fillId="7" borderId="0" xfId="0" applyFont="1" applyFill="1" applyAlignment="1">
      <alignment horizontal="center" vertical="center"/>
    </xf>
    <xf numFmtId="0" fontId="4" fillId="7" borderId="0" xfId="0" applyFont="1" applyFill="1" applyAlignment="1">
      <alignment vertical="center" shrinkToFit="1"/>
    </xf>
    <xf numFmtId="0" fontId="4" fillId="7" borderId="79" xfId="0" applyFont="1" applyFill="1" applyBorder="1" applyAlignment="1">
      <alignment vertical="center" shrinkToFit="1"/>
    </xf>
    <xf numFmtId="0" fontId="0" fillId="0" borderId="54" xfId="0" applyBorder="1" applyAlignment="1">
      <alignment horizontal="center" vertical="center"/>
    </xf>
    <xf numFmtId="0" fontId="32" fillId="8" borderId="0" xfId="0" applyFont="1" applyFill="1" applyAlignment="1">
      <alignment vertical="center" wrapText="1"/>
    </xf>
    <xf numFmtId="0" fontId="33" fillId="8" borderId="0" xfId="0" applyFont="1" applyFill="1" applyAlignment="1">
      <alignment vertical="center" wrapText="1"/>
    </xf>
    <xf numFmtId="0" fontId="34" fillId="0" borderId="10" xfId="0" applyFont="1" applyBorder="1" applyAlignment="1">
      <alignment horizontal="center" vertical="center"/>
    </xf>
    <xf numFmtId="0" fontId="34" fillId="0" borderId="54" xfId="0" applyFont="1" applyBorder="1" applyAlignment="1">
      <alignment horizontal="center" vertical="center"/>
    </xf>
    <xf numFmtId="0" fontId="3" fillId="0" borderId="54" xfId="0" applyFont="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vertical="center" wrapText="1"/>
    </xf>
    <xf numFmtId="0" fontId="37" fillId="0" borderId="0" xfId="0" applyFont="1" applyAlignment="1"/>
    <xf numFmtId="0" fontId="3" fillId="0" borderId="8" xfId="0" applyFont="1" applyBorder="1">
      <alignment vertical="center"/>
    </xf>
    <xf numFmtId="0" fontId="3" fillId="0" borderId="22" xfId="0" applyFont="1" applyBorder="1">
      <alignment vertical="center"/>
    </xf>
    <xf numFmtId="0" fontId="39" fillId="0" borderId="12" xfId="0" applyFont="1" applyBorder="1" applyAlignment="1">
      <alignment horizontal="center" vertical="center"/>
    </xf>
    <xf numFmtId="0" fontId="39" fillId="0" borderId="25" xfId="0" applyFont="1" applyBorder="1" applyAlignment="1">
      <alignment horizontal="center" vertical="center"/>
    </xf>
    <xf numFmtId="0" fontId="39" fillId="0" borderId="15" xfId="0" applyFont="1" applyBorder="1" applyAlignment="1">
      <alignment horizontal="center" vertical="center"/>
    </xf>
    <xf numFmtId="0" fontId="39" fillId="0" borderId="15" xfId="0" applyFont="1" applyBorder="1">
      <alignment vertical="center"/>
    </xf>
    <xf numFmtId="0" fontId="40" fillId="0" borderId="15" xfId="0" applyFont="1" applyBorder="1">
      <alignment vertical="center"/>
    </xf>
    <xf numFmtId="0" fontId="39" fillId="0" borderId="15" xfId="0" applyFont="1" applyBorder="1" applyAlignment="1">
      <alignment horizontal="right" vertical="center"/>
    </xf>
    <xf numFmtId="0" fontId="39" fillId="0" borderId="6" xfId="0" applyFont="1" applyBorder="1">
      <alignment vertical="center"/>
    </xf>
    <xf numFmtId="0" fontId="39" fillId="0" borderId="8" xfId="0" applyFont="1" applyBorder="1" applyAlignment="1">
      <alignment horizontal="center" vertical="center"/>
    </xf>
    <xf numFmtId="0" fontId="39" fillId="0" borderId="8" xfId="0" applyFont="1" applyBorder="1">
      <alignment vertical="center"/>
    </xf>
    <xf numFmtId="0" fontId="39" fillId="0" borderId="11" xfId="0" applyFont="1" applyBorder="1">
      <alignment vertical="center"/>
    </xf>
    <xf numFmtId="0" fontId="39" fillId="0" borderId="55" xfId="0" applyFont="1" applyBorder="1" applyAlignment="1">
      <alignment horizontal="center" vertical="center"/>
    </xf>
    <xf numFmtId="0" fontId="39" fillId="0" borderId="12" xfId="0" applyFont="1" applyBorder="1">
      <alignment vertical="center"/>
    </xf>
    <xf numFmtId="0" fontId="39" fillId="0" borderId="12" xfId="0" applyFont="1" applyBorder="1" applyAlignment="1">
      <alignment horizontal="right" vertical="center"/>
    </xf>
    <xf numFmtId="0" fontId="39" fillId="0" borderId="13" xfId="0" applyFont="1" applyBorder="1">
      <alignment vertical="center"/>
    </xf>
    <xf numFmtId="0" fontId="39" fillId="0" borderId="10" xfId="0" applyFont="1" applyBorder="1" applyAlignment="1">
      <alignment horizontal="center" vertical="center"/>
    </xf>
    <xf numFmtId="0" fontId="39" fillId="0" borderId="8" xfId="0" applyFont="1" applyBorder="1" applyAlignment="1">
      <alignment horizontal="right" vertical="center"/>
    </xf>
    <xf numFmtId="0" fontId="0" fillId="9" borderId="54" xfId="0" applyFill="1" applyBorder="1" applyAlignment="1" applyProtection="1">
      <alignment horizontal="left" vertical="center" wrapText="1"/>
      <protection locked="0"/>
    </xf>
    <xf numFmtId="0" fontId="0" fillId="9" borderId="54" xfId="0" applyFill="1" applyBorder="1">
      <alignment vertical="center"/>
    </xf>
    <xf numFmtId="0" fontId="0" fillId="9" borderId="54" xfId="0" applyFill="1" applyBorder="1" applyAlignment="1">
      <alignment vertical="center" wrapText="1"/>
    </xf>
    <xf numFmtId="0" fontId="3" fillId="0" borderId="105" xfId="0" applyFont="1" applyBorder="1">
      <alignment vertical="center"/>
    </xf>
    <xf numFmtId="0" fontId="3" fillId="0" borderId="106" xfId="0" applyFont="1" applyBorder="1">
      <alignment vertical="center"/>
    </xf>
    <xf numFmtId="0" fontId="3" fillId="0" borderId="12" xfId="0" applyFont="1" applyBorder="1">
      <alignment vertical="center"/>
    </xf>
    <xf numFmtId="0" fontId="3" fillId="0" borderId="107" xfId="0" applyFont="1" applyBorder="1">
      <alignment vertical="center"/>
    </xf>
    <xf numFmtId="0" fontId="3" fillId="0" borderId="108" xfId="0" applyFont="1" applyBorder="1">
      <alignment vertical="center"/>
    </xf>
    <xf numFmtId="0" fontId="3" fillId="0" borderId="109" xfId="0" applyFont="1" applyBorder="1">
      <alignment vertical="center"/>
    </xf>
    <xf numFmtId="0" fontId="3" fillId="0" borderId="110" xfId="0" applyFont="1" applyBorder="1">
      <alignment vertical="center"/>
    </xf>
    <xf numFmtId="0" fontId="3" fillId="0" borderId="111" xfId="0" applyFont="1" applyBorder="1">
      <alignment vertical="center"/>
    </xf>
    <xf numFmtId="0" fontId="3" fillId="0" borderId="112" xfId="0" applyFont="1" applyBorder="1">
      <alignment vertical="center"/>
    </xf>
    <xf numFmtId="0" fontId="39" fillId="0" borderId="105" xfId="0" applyFont="1" applyBorder="1">
      <alignment vertical="center"/>
    </xf>
    <xf numFmtId="0" fontId="3" fillId="0" borderId="113" xfId="0" applyFont="1" applyBorder="1">
      <alignment vertical="center"/>
    </xf>
    <xf numFmtId="0" fontId="3" fillId="0" borderId="114" xfId="0" applyFont="1" applyBorder="1">
      <alignment vertical="center"/>
    </xf>
    <xf numFmtId="0" fontId="3" fillId="0" borderId="117" xfId="0" applyFont="1" applyBorder="1">
      <alignment vertical="center"/>
    </xf>
    <xf numFmtId="0" fontId="3" fillId="0" borderId="118" xfId="0" applyFont="1" applyBorder="1">
      <alignment vertical="center"/>
    </xf>
    <xf numFmtId="0" fontId="3" fillId="0" borderId="120" xfId="0" applyFont="1" applyBorder="1">
      <alignment vertical="center"/>
    </xf>
    <xf numFmtId="0" fontId="39" fillId="0" borderId="122" xfId="0" applyFont="1" applyBorder="1">
      <alignment vertical="center"/>
    </xf>
    <xf numFmtId="0" fontId="3" fillId="0" borderId="123" xfId="0" applyFont="1" applyBorder="1">
      <alignment vertical="center"/>
    </xf>
    <xf numFmtId="0" fontId="3" fillId="0" borderId="119" xfId="0" applyFont="1" applyBorder="1">
      <alignment vertical="center"/>
    </xf>
    <xf numFmtId="0" fontId="3" fillId="0" borderId="124" xfId="0" applyFont="1" applyBorder="1">
      <alignment vertical="center"/>
    </xf>
    <xf numFmtId="0" fontId="3" fillId="0" borderId="125" xfId="0" applyFont="1" applyBorder="1">
      <alignment vertical="center"/>
    </xf>
    <xf numFmtId="0" fontId="3" fillId="0" borderId="126" xfId="0" applyFont="1" applyBorder="1">
      <alignment vertical="center"/>
    </xf>
    <xf numFmtId="0" fontId="3" fillId="0" borderId="121" xfId="0" applyFont="1" applyBorder="1">
      <alignment vertical="center"/>
    </xf>
    <xf numFmtId="0" fontId="0" fillId="9" borderId="102" xfId="0" applyFill="1" applyBorder="1" applyAlignment="1">
      <alignment horizontal="left" vertical="center"/>
    </xf>
    <xf numFmtId="0" fontId="0" fillId="0" borderId="102" xfId="0" applyBorder="1" applyAlignment="1">
      <alignment horizontal="center" vertical="center"/>
    </xf>
    <xf numFmtId="0" fontId="0" fillId="9" borderId="54" xfId="0" applyFill="1" applyBorder="1" applyAlignment="1" applyProtection="1">
      <alignment horizontal="center" vertical="center" wrapText="1"/>
      <protection locked="0"/>
    </xf>
    <xf numFmtId="0" fontId="39" fillId="0" borderId="108" xfId="0" applyFont="1" applyBorder="1">
      <alignment vertical="center"/>
    </xf>
    <xf numFmtId="0" fontId="3" fillId="0" borderId="127" xfId="0" applyFont="1" applyBorder="1">
      <alignment vertical="center"/>
    </xf>
    <xf numFmtId="0" fontId="3" fillId="0" borderId="128" xfId="0" applyFont="1" applyBorder="1">
      <alignment vertical="center"/>
    </xf>
    <xf numFmtId="0" fontId="3" fillId="0" borderId="129" xfId="0" applyFont="1" applyBorder="1">
      <alignment vertical="center"/>
    </xf>
    <xf numFmtId="0" fontId="39" fillId="0" borderId="130" xfId="0" applyFont="1" applyBorder="1">
      <alignment vertical="center"/>
    </xf>
    <xf numFmtId="0" fontId="39" fillId="0" borderId="127" xfId="0" applyFont="1" applyBorder="1">
      <alignment vertical="center"/>
    </xf>
    <xf numFmtId="0" fontId="39" fillId="0" borderId="131" xfId="0" applyFont="1" applyBorder="1">
      <alignment vertical="center"/>
    </xf>
    <xf numFmtId="0" fontId="39" fillId="0" borderId="128" xfId="0" applyFont="1" applyBorder="1">
      <alignment vertical="center"/>
    </xf>
    <xf numFmtId="0" fontId="39" fillId="0" borderId="132" xfId="0" applyFont="1" applyBorder="1">
      <alignment vertical="center"/>
    </xf>
    <xf numFmtId="0" fontId="0" fillId="9" borderId="10" xfId="0" applyFill="1" applyBorder="1" applyAlignment="1">
      <alignment horizontal="center" vertical="center" wrapText="1"/>
    </xf>
    <xf numFmtId="0" fontId="0" fillId="9" borderId="9" xfId="0" applyFill="1" applyBorder="1" applyAlignment="1">
      <alignment horizontal="center" vertical="center" wrapText="1"/>
    </xf>
    <xf numFmtId="0" fontId="0" fillId="9" borderId="54" xfId="0" applyFill="1" applyBorder="1" applyAlignment="1">
      <alignment horizontal="center" vertical="center" wrapText="1"/>
    </xf>
    <xf numFmtId="0" fontId="0" fillId="0" borderId="0" xfId="0" applyAlignment="1">
      <alignment horizontal="left" vertical="center" wrapText="1"/>
    </xf>
    <xf numFmtId="0" fontId="0" fillId="0" borderId="21" xfId="0" applyBorder="1" applyAlignment="1">
      <alignment horizontal="left" vertical="center" wrapText="1"/>
    </xf>
    <xf numFmtId="0" fontId="0" fillId="9" borderId="54" xfId="0" applyFill="1" applyBorder="1" applyAlignment="1" applyProtection="1">
      <alignment horizontal="left" vertical="center" wrapText="1"/>
      <protection locked="0"/>
    </xf>
    <xf numFmtId="0" fontId="0" fillId="9" borderId="10" xfId="0" applyFill="1" applyBorder="1" applyAlignment="1" applyProtection="1">
      <alignment horizontal="left" vertical="center" wrapText="1"/>
      <protection locked="0"/>
    </xf>
    <xf numFmtId="0" fontId="0" fillId="9" borderId="8" xfId="0" applyFill="1" applyBorder="1" applyAlignment="1" applyProtection="1">
      <alignment horizontal="left" vertical="center" wrapText="1"/>
      <protection locked="0"/>
    </xf>
    <xf numFmtId="0" fontId="0" fillId="9" borderId="9" xfId="0" applyFill="1" applyBorder="1" applyAlignment="1" applyProtection="1">
      <alignment horizontal="left" vertical="center" wrapText="1"/>
      <protection locked="0"/>
    </xf>
    <xf numFmtId="0" fontId="32" fillId="0" borderId="21" xfId="0" applyFont="1" applyBorder="1" applyAlignment="1">
      <alignment horizontal="left" vertical="center"/>
    </xf>
    <xf numFmtId="0" fontId="32" fillId="0" borderId="0" xfId="0" applyFont="1" applyAlignment="1">
      <alignment horizontal="left" vertical="center"/>
    </xf>
    <xf numFmtId="0" fontId="0" fillId="9" borderId="54" xfId="0" applyFill="1" applyBorder="1" applyAlignment="1" applyProtection="1">
      <alignment horizontal="center" vertical="center"/>
      <protection locked="0"/>
    </xf>
    <xf numFmtId="0" fontId="3" fillId="0" borderId="54" xfId="0" applyFont="1" applyBorder="1" applyAlignment="1">
      <alignment horizontal="center" vertical="center"/>
    </xf>
    <xf numFmtId="0" fontId="0" fillId="9" borderId="55" xfId="0" applyFill="1" applyBorder="1" applyAlignment="1" applyProtection="1">
      <alignment horizontal="left" vertical="center" wrapText="1"/>
      <protection locked="0"/>
    </xf>
    <xf numFmtId="0" fontId="0" fillId="9" borderId="12" xfId="0" applyFill="1" applyBorder="1" applyAlignment="1" applyProtection="1">
      <alignment horizontal="left" vertical="center" wrapText="1"/>
      <protection locked="0"/>
    </xf>
    <xf numFmtId="0" fontId="0" fillId="9" borderId="56" xfId="0" applyFill="1" applyBorder="1" applyAlignment="1" applyProtection="1">
      <alignment horizontal="left" vertical="center" wrapText="1"/>
      <protection locked="0"/>
    </xf>
    <xf numFmtId="0" fontId="29" fillId="0" borderId="15" xfId="0" applyFont="1" applyBorder="1" applyAlignment="1">
      <alignment horizontal="left" vertical="center"/>
    </xf>
    <xf numFmtId="49" fontId="0" fillId="9" borderId="54" xfId="0" applyNumberFormat="1" applyFill="1" applyBorder="1" applyAlignment="1" applyProtection="1">
      <alignment horizontal="left" vertical="center" wrapText="1"/>
      <protection locked="0"/>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0" fillId="0" borderId="10" xfId="0" applyBorder="1" applyAlignment="1">
      <alignment horizontal="left" vertical="center" wrapText="1"/>
    </xf>
    <xf numFmtId="0" fontId="0" fillId="0" borderId="9" xfId="0" applyBorder="1" applyAlignment="1">
      <alignment horizontal="left" vertical="center" wrapText="1"/>
    </xf>
    <xf numFmtId="0" fontId="0" fillId="9" borderId="10" xfId="0" applyFill="1" applyBorder="1" applyAlignment="1">
      <alignment horizontal="left" vertical="center" wrapText="1"/>
    </xf>
    <xf numFmtId="0" fontId="0" fillId="9" borderId="9" xfId="0" applyFill="1" applyBorder="1" applyAlignment="1">
      <alignment horizontal="left" vertical="center" wrapText="1"/>
    </xf>
    <xf numFmtId="0" fontId="29" fillId="0" borderId="15" xfId="0" applyFont="1" applyBorder="1" applyAlignment="1">
      <alignment horizontal="left" vertical="center" wrapText="1"/>
    </xf>
    <xf numFmtId="0" fontId="0" fillId="0" borderId="100" xfId="0" applyBorder="1" applyAlignment="1">
      <alignment horizontal="center" vertical="center"/>
    </xf>
    <xf numFmtId="0" fontId="0" fillId="0" borderId="101" xfId="0" applyBorder="1" applyAlignment="1">
      <alignment horizontal="center" vertical="center"/>
    </xf>
    <xf numFmtId="0" fontId="0" fillId="0" borderId="102" xfId="0" applyBorder="1" applyAlignment="1">
      <alignment horizontal="center" vertical="center"/>
    </xf>
    <xf numFmtId="0" fontId="0" fillId="9" borderId="100" xfId="0" applyFill="1" applyBorder="1" applyAlignment="1">
      <alignment horizontal="left" vertical="center"/>
    </xf>
    <xf numFmtId="0" fontId="0" fillId="9" borderId="101" xfId="0" applyFill="1" applyBorder="1" applyAlignment="1">
      <alignment horizontal="left" vertical="center"/>
    </xf>
    <xf numFmtId="0" fontId="0" fillId="9" borderId="102" xfId="0" applyFill="1" applyBorder="1" applyAlignment="1">
      <alignment horizontal="left" vertical="center"/>
    </xf>
    <xf numFmtId="0" fontId="0" fillId="0" borderId="54" xfId="0" applyBorder="1" applyAlignment="1">
      <alignment horizontal="center" vertical="center"/>
    </xf>
    <xf numFmtId="0" fontId="0" fillId="0" borderId="54" xfId="0" applyBorder="1" applyAlignment="1" applyProtection="1">
      <alignment horizontal="center" vertical="center"/>
      <protection locked="0"/>
    </xf>
    <xf numFmtId="0" fontId="29" fillId="0" borderId="0" xfId="0" applyFont="1" applyAlignment="1">
      <alignment horizontal="left" vertical="center" wrapText="1"/>
    </xf>
    <xf numFmtId="14" fontId="0" fillId="9" borderId="54" xfId="0" applyNumberFormat="1" applyFill="1" applyBorder="1" applyAlignment="1" applyProtection="1">
      <alignment horizontal="left" vertical="center" wrapText="1"/>
      <protection locked="0"/>
    </xf>
    <xf numFmtId="0" fontId="0" fillId="9" borderId="10" xfId="0" applyFill="1" applyBorder="1" applyAlignment="1">
      <alignment horizontal="center" vertical="center"/>
    </xf>
    <xf numFmtId="0" fontId="0" fillId="9" borderId="9" xfId="0" applyFill="1" applyBorder="1" applyAlignment="1">
      <alignment horizontal="center" vertical="center"/>
    </xf>
    <xf numFmtId="0" fontId="0" fillId="9" borderId="100" xfId="0" applyFill="1" applyBorder="1" applyAlignment="1">
      <alignment horizontal="left" vertical="center" wrapText="1"/>
    </xf>
    <xf numFmtId="0" fontId="39" fillId="0" borderId="9" xfId="0" applyFont="1" applyBorder="1" applyAlignment="1">
      <alignment horizontal="center" vertical="center"/>
    </xf>
    <xf numFmtId="0" fontId="39" fillId="0" borderId="54" xfId="0" applyFont="1" applyBorder="1" applyAlignment="1">
      <alignment horizontal="center" vertical="center"/>
    </xf>
    <xf numFmtId="0" fontId="39" fillId="0" borderId="115" xfId="0" applyFont="1" applyBorder="1" applyAlignment="1">
      <alignment horizontal="center" vertical="center"/>
    </xf>
    <xf numFmtId="0" fontId="39" fillId="0" borderId="116" xfId="0" applyFont="1" applyBorder="1" applyAlignment="1">
      <alignment horizontal="center" vertical="center"/>
    </xf>
    <xf numFmtId="0" fontId="39" fillId="0" borderId="12" xfId="0" applyFont="1" applyBorder="1" applyAlignment="1">
      <alignment horizontal="left" vertical="center"/>
    </xf>
    <xf numFmtId="0" fontId="39" fillId="0" borderId="8" xfId="0" applyFont="1" applyBorder="1" applyAlignment="1">
      <alignment horizontal="left" vertical="center"/>
    </xf>
    <xf numFmtId="0" fontId="39" fillId="0" borderId="54" xfId="0" applyFont="1" applyBorder="1" applyAlignment="1">
      <alignment horizontal="distributed" vertical="center"/>
    </xf>
    <xf numFmtId="0" fontId="39" fillId="0" borderId="21" xfId="0" applyFont="1" applyBorder="1" applyAlignment="1">
      <alignment horizontal="left" vertical="center" wrapText="1"/>
    </xf>
    <xf numFmtId="0" fontId="39" fillId="0" borderId="0" xfId="0" applyFont="1" applyAlignment="1">
      <alignment horizontal="left" vertical="center" wrapText="1"/>
    </xf>
    <xf numFmtId="0" fontId="39" fillId="0" borderId="22" xfId="0" applyFont="1" applyBorder="1" applyAlignment="1">
      <alignment horizontal="left" vertical="center" wrapText="1"/>
    </xf>
    <xf numFmtId="0" fontId="39" fillId="0" borderId="25" xfId="0" applyFont="1" applyBorder="1" applyAlignment="1">
      <alignment horizontal="left" vertical="center" wrapText="1"/>
    </xf>
    <xf numFmtId="0" fontId="39" fillId="0" borderId="15" xfId="0" applyFont="1" applyBorder="1" applyAlignment="1">
      <alignment horizontal="left" vertical="center" wrapText="1"/>
    </xf>
    <xf numFmtId="0" fontId="39" fillId="0" borderId="16" xfId="0" applyFont="1" applyBorder="1" applyAlignment="1">
      <alignment horizontal="left" vertical="center" wrapText="1"/>
    </xf>
    <xf numFmtId="0" fontId="39" fillId="0" borderId="55" xfId="0" applyFont="1" applyBorder="1" applyAlignment="1">
      <alignment horizontal="left" vertical="center"/>
    </xf>
    <xf numFmtId="0" fontId="39" fillId="0" borderId="13" xfId="0" applyFont="1" applyBorder="1" applyAlignment="1">
      <alignment horizontal="left" vertical="center"/>
    </xf>
    <xf numFmtId="0" fontId="39" fillId="0" borderId="21" xfId="0" applyFont="1" applyBorder="1" applyAlignment="1">
      <alignment horizontal="left" vertical="center"/>
    </xf>
    <xf numFmtId="0" fontId="39" fillId="0" borderId="0" xfId="0" applyFont="1" applyAlignment="1">
      <alignment horizontal="left" vertical="center"/>
    </xf>
    <xf numFmtId="0" fontId="39" fillId="0" borderId="22" xfId="0" applyFont="1" applyBorder="1" applyAlignment="1">
      <alignment horizontal="left" vertical="center"/>
    </xf>
    <xf numFmtId="0" fontId="39" fillId="0" borderId="59" xfId="0" applyFont="1" applyBorder="1" applyAlignment="1">
      <alignment horizontal="left" vertical="center"/>
    </xf>
    <xf numFmtId="0" fontId="39" fillId="0" borderId="1" xfId="0" applyFont="1" applyBorder="1" applyAlignment="1">
      <alignment horizontal="left" vertical="center"/>
    </xf>
    <xf numFmtId="0" fontId="39" fillId="0" borderId="26" xfId="0" applyFont="1" applyBorder="1" applyAlignment="1">
      <alignment horizontal="left" vertical="center"/>
    </xf>
    <xf numFmtId="0" fontId="39" fillId="0" borderId="104" xfId="0" applyFont="1" applyBorder="1" applyAlignment="1">
      <alignment horizontal="center" vertical="center"/>
    </xf>
    <xf numFmtId="0" fontId="39" fillId="0" borderId="103" xfId="0" applyFont="1" applyBorder="1" applyAlignment="1">
      <alignment horizontal="center" vertical="center"/>
    </xf>
    <xf numFmtId="0" fontId="38" fillId="0" borderId="0" xfId="0" applyFont="1" applyAlignment="1">
      <alignment horizontal="center" vertical="center"/>
    </xf>
    <xf numFmtId="0" fontId="38" fillId="0" borderId="1" xfId="0" applyFont="1" applyBorder="1" applyAlignment="1">
      <alignment horizontal="center" vertical="center"/>
    </xf>
    <xf numFmtId="0" fontId="39" fillId="0" borderId="3" xfId="0" applyFont="1" applyBorder="1" applyAlignment="1">
      <alignment horizontal="left" vertical="center"/>
    </xf>
    <xf numFmtId="0" fontId="39" fillId="0" borderId="44" xfId="0" applyFont="1" applyBorder="1" applyAlignment="1">
      <alignment horizontal="center" vertical="center" wrapText="1"/>
    </xf>
    <xf numFmtId="0" fontId="39" fillId="0" borderId="0" xfId="0" applyFont="1" applyAlignment="1">
      <alignment horizontal="center" vertical="center" wrapText="1"/>
    </xf>
    <xf numFmtId="0" fontId="39" fillId="0" borderId="43" xfId="0" applyFont="1" applyBorder="1" applyAlignment="1">
      <alignment horizontal="center" vertical="center"/>
    </xf>
    <xf numFmtId="0" fontId="39" fillId="0" borderId="12" xfId="0" applyFont="1" applyBorder="1" applyAlignment="1">
      <alignment horizontal="center" vertical="center"/>
    </xf>
    <xf numFmtId="0" fontId="39" fillId="0" borderId="44" xfId="0" applyFont="1" applyBorder="1" applyAlignment="1">
      <alignment horizontal="center" vertical="center"/>
    </xf>
    <xf numFmtId="0" fontId="39" fillId="0" borderId="0" xfId="0" applyFont="1" applyAlignment="1">
      <alignment horizontal="center" vertical="center"/>
    </xf>
    <xf numFmtId="0" fontId="39" fillId="0" borderId="45" xfId="0" applyFont="1" applyBorder="1" applyAlignment="1">
      <alignment horizontal="center" vertical="center"/>
    </xf>
    <xf numFmtId="0" fontId="39" fillId="0" borderId="1" xfId="0" applyFont="1" applyBorder="1" applyAlignment="1">
      <alignment horizontal="center" vertical="center"/>
    </xf>
    <xf numFmtId="0" fontId="39" fillId="0" borderId="102" xfId="0" applyFont="1" applyBorder="1" applyAlignment="1">
      <alignment horizontal="distributed" vertical="center"/>
    </xf>
    <xf numFmtId="0" fontId="6" fillId="3" borderId="3" xfId="0" applyFont="1" applyFill="1" applyBorder="1" applyAlignment="1">
      <alignment horizontal="left" vertical="center"/>
    </xf>
    <xf numFmtId="0" fontId="6" fillId="3" borderId="6" xfId="0" applyFont="1" applyFill="1" applyBorder="1" applyAlignment="1">
      <alignment horizontal="left" vertical="center"/>
    </xf>
    <xf numFmtId="0" fontId="6" fillId="3" borderId="8" xfId="0" applyFont="1" applyFill="1" applyBorder="1" applyAlignment="1">
      <alignment horizontal="left" vertical="center" shrinkToFit="1"/>
    </xf>
    <xf numFmtId="0" fontId="6" fillId="3" borderId="9" xfId="0" applyFont="1" applyFill="1" applyBorder="1" applyAlignment="1">
      <alignment horizontal="left" vertical="center" shrinkToFit="1"/>
    </xf>
    <xf numFmtId="0" fontId="6" fillId="3" borderId="11" xfId="0" applyFont="1" applyFill="1" applyBorder="1" applyAlignment="1">
      <alignment horizontal="left" vertical="center" shrinkToFit="1"/>
    </xf>
    <xf numFmtId="0" fontId="9" fillId="3" borderId="14" xfId="0" applyFont="1" applyFill="1" applyBorder="1" applyAlignment="1">
      <alignment horizontal="left" vertical="center" shrinkToFit="1"/>
    </xf>
    <xf numFmtId="0" fontId="9" fillId="3" borderId="15" xfId="0" applyFont="1" applyFill="1" applyBorder="1" applyAlignment="1">
      <alignment horizontal="left" vertical="center" shrinkToFit="1"/>
    </xf>
    <xf numFmtId="0" fontId="9" fillId="3" borderId="16" xfId="0" applyFont="1" applyFill="1" applyBorder="1" applyAlignment="1">
      <alignment horizontal="left" vertical="center" shrinkToFit="1"/>
    </xf>
    <xf numFmtId="0" fontId="11" fillId="3" borderId="17" xfId="0" applyFont="1" applyFill="1" applyBorder="1" applyAlignment="1">
      <alignment horizontal="left" vertical="center"/>
    </xf>
    <xf numFmtId="0" fontId="11" fillId="3" borderId="18" xfId="0" applyFont="1" applyFill="1" applyBorder="1" applyAlignment="1">
      <alignment horizontal="left" vertical="center"/>
    </xf>
    <xf numFmtId="0" fontId="9" fillId="3" borderId="45" xfId="0" applyFont="1" applyFill="1" applyBorder="1" applyAlignment="1">
      <alignment horizontal="left" vertical="center"/>
    </xf>
    <xf numFmtId="0" fontId="9" fillId="3" borderId="1" xfId="0" applyFont="1" applyFill="1" applyBorder="1" applyAlignment="1">
      <alignment horizontal="left" vertical="center"/>
    </xf>
    <xf numFmtId="0" fontId="9" fillId="3" borderId="64" xfId="0" applyFont="1" applyFill="1" applyBorder="1" applyAlignment="1">
      <alignment horizontal="left" vertical="center"/>
    </xf>
    <xf numFmtId="0" fontId="20" fillId="6" borderId="56" xfId="0" applyFont="1" applyFill="1" applyBorder="1" applyAlignment="1">
      <alignment horizontal="center" vertical="center"/>
    </xf>
    <xf numFmtId="0" fontId="20" fillId="6" borderId="24" xfId="0" applyFont="1" applyFill="1" applyBorder="1" applyAlignment="1">
      <alignment horizontal="center" vertical="center"/>
    </xf>
    <xf numFmtId="0" fontId="19" fillId="6" borderId="54" xfId="0" applyFont="1" applyFill="1" applyBorder="1" applyAlignment="1">
      <alignment horizontal="center" vertical="center" shrinkToFit="1"/>
    </xf>
    <xf numFmtId="0" fontId="20" fillId="6" borderId="9" xfId="0" applyFont="1" applyFill="1" applyBorder="1" applyAlignment="1">
      <alignment horizontal="center" vertical="center"/>
    </xf>
    <xf numFmtId="0" fontId="20" fillId="6" borderId="57" xfId="0" applyFont="1" applyFill="1" applyBorder="1" applyAlignment="1">
      <alignment horizontal="center" vertical="center"/>
    </xf>
    <xf numFmtId="0" fontId="19" fillId="3" borderId="55" xfId="0" applyFont="1" applyFill="1" applyBorder="1" applyAlignment="1">
      <alignment horizontal="left" vertical="center" shrinkToFit="1"/>
    </xf>
    <xf numFmtId="0" fontId="19" fillId="3" borderId="12" xfId="0" applyFont="1" applyFill="1" applyBorder="1" applyAlignment="1">
      <alignment horizontal="left" vertical="center" shrinkToFit="1"/>
    </xf>
    <xf numFmtId="0" fontId="19" fillId="3" borderId="25" xfId="0" applyFont="1" applyFill="1" applyBorder="1" applyAlignment="1">
      <alignment horizontal="left" vertical="center" shrinkToFit="1"/>
    </xf>
    <xf numFmtId="0" fontId="19" fillId="3" borderId="15" xfId="0" applyFont="1" applyFill="1" applyBorder="1" applyAlignment="1">
      <alignment horizontal="left" vertical="center" shrinkToFit="1"/>
    </xf>
    <xf numFmtId="49" fontId="15" fillId="3" borderId="12" xfId="0" applyNumberFormat="1" applyFont="1" applyFill="1" applyBorder="1" applyAlignment="1">
      <alignment horizontal="left" vertical="center" wrapText="1" shrinkToFit="1"/>
    </xf>
    <xf numFmtId="49" fontId="15" fillId="3" borderId="13" xfId="0" applyNumberFormat="1" applyFont="1" applyFill="1" applyBorder="1" applyAlignment="1">
      <alignment horizontal="left" vertical="center" wrapText="1" shrinkToFit="1"/>
    </xf>
    <xf numFmtId="49" fontId="15" fillId="3" borderId="15" xfId="0" applyNumberFormat="1" applyFont="1" applyFill="1" applyBorder="1" applyAlignment="1">
      <alignment horizontal="left" vertical="center" wrapText="1" shrinkToFit="1"/>
    </xf>
    <xf numFmtId="49" fontId="15" fillId="3" borderId="16" xfId="0" applyNumberFormat="1" applyFont="1" applyFill="1" applyBorder="1" applyAlignment="1">
      <alignment horizontal="left" vertical="center" wrapText="1" shrinkToFit="1"/>
    </xf>
    <xf numFmtId="0" fontId="19" fillId="3" borderId="55" xfId="0" applyFont="1" applyFill="1" applyBorder="1" applyAlignment="1">
      <alignment horizontal="left" vertical="center" wrapText="1" shrinkToFit="1"/>
    </xf>
    <xf numFmtId="0" fontId="19" fillId="3" borderId="12" xfId="0" applyFont="1" applyFill="1" applyBorder="1" applyAlignment="1">
      <alignment horizontal="left" vertical="center" wrapText="1" shrinkToFit="1"/>
    </xf>
    <xf numFmtId="0" fontId="19" fillId="3" borderId="25" xfId="0" applyFont="1" applyFill="1" applyBorder="1" applyAlignment="1">
      <alignment horizontal="left" vertical="center" wrapText="1" shrinkToFit="1"/>
    </xf>
    <xf numFmtId="0" fontId="19" fillId="3" borderId="15" xfId="0" applyFont="1" applyFill="1" applyBorder="1" applyAlignment="1">
      <alignment horizontal="left" vertical="center" wrapText="1" shrinkToFit="1"/>
    </xf>
    <xf numFmtId="0" fontId="16" fillId="4" borderId="14" xfId="0" applyFont="1" applyFill="1" applyBorder="1" applyAlignment="1">
      <alignment horizontal="left" vertical="center" shrinkToFit="1"/>
    </xf>
    <xf numFmtId="0" fontId="16" fillId="4" borderId="15" xfId="0" applyFont="1" applyFill="1" applyBorder="1" applyAlignment="1">
      <alignment horizontal="left" vertical="center" shrinkToFit="1"/>
    </xf>
    <xf numFmtId="0" fontId="16" fillId="4" borderId="33" xfId="0" applyFont="1" applyFill="1" applyBorder="1" applyAlignment="1">
      <alignment horizontal="left" vertical="center" shrinkToFit="1"/>
    </xf>
    <xf numFmtId="0" fontId="1" fillId="3" borderId="12" xfId="0" applyFont="1" applyFill="1" applyBorder="1" applyAlignment="1">
      <alignment horizontal="left" vertical="center" shrinkToFit="1"/>
    </xf>
    <xf numFmtId="0" fontId="1" fillId="3" borderId="13" xfId="0" applyFont="1" applyFill="1" applyBorder="1" applyAlignment="1">
      <alignment horizontal="left" vertical="center" shrinkToFit="1"/>
    </xf>
    <xf numFmtId="0" fontId="1" fillId="3" borderId="15" xfId="0" applyFont="1" applyFill="1" applyBorder="1" applyAlignment="1">
      <alignment horizontal="left" vertical="center" shrinkToFit="1"/>
    </xf>
    <xf numFmtId="0" fontId="1" fillId="3" borderId="16" xfId="0" applyFont="1" applyFill="1" applyBorder="1" applyAlignment="1">
      <alignment horizontal="left" vertical="center" shrinkToFit="1"/>
    </xf>
    <xf numFmtId="176" fontId="11" fillId="3" borderId="0" xfId="0" applyNumberFormat="1" applyFont="1" applyFill="1" applyAlignment="1">
      <alignment horizontal="left" shrinkToFit="1"/>
    </xf>
    <xf numFmtId="0" fontId="17" fillId="3" borderId="31" xfId="0" applyFont="1" applyFill="1" applyBorder="1" applyAlignment="1">
      <alignment horizontal="left" vertical="center" shrinkToFit="1"/>
    </xf>
    <xf numFmtId="0" fontId="17" fillId="3" borderId="29" xfId="0" applyFont="1" applyFill="1" applyBorder="1" applyAlignment="1">
      <alignment horizontal="left" vertical="center" shrinkToFit="1"/>
    </xf>
    <xf numFmtId="0" fontId="17" fillId="3" borderId="98" xfId="0" applyFont="1" applyFill="1" applyBorder="1" applyAlignment="1">
      <alignment horizontal="left" vertical="center" shrinkToFit="1"/>
    </xf>
    <xf numFmtId="0" fontId="4" fillId="4" borderId="38" xfId="0" applyFont="1" applyFill="1" applyBorder="1" applyAlignment="1">
      <alignment horizontal="left" vertical="center" shrinkToFit="1"/>
    </xf>
    <xf numFmtId="0" fontId="4" fillId="4" borderId="39" xfId="0" applyFont="1" applyFill="1" applyBorder="1" applyAlignment="1">
      <alignment horizontal="left" vertical="center" shrinkToFit="1"/>
    </xf>
    <xf numFmtId="0" fontId="4" fillId="4" borderId="99" xfId="0" applyFont="1" applyFill="1" applyBorder="1" applyAlignment="1">
      <alignment horizontal="left" vertical="center" shrinkToFit="1"/>
    </xf>
    <xf numFmtId="0" fontId="10" fillId="3" borderId="0" xfId="0" applyFont="1" applyFill="1" applyAlignment="1">
      <alignment horizontal="left" vertical="top" shrinkToFit="1"/>
    </xf>
    <xf numFmtId="0" fontId="12" fillId="3" borderId="0" xfId="0" applyFont="1" applyFill="1">
      <alignment vertical="center"/>
    </xf>
    <xf numFmtId="0" fontId="4" fillId="3" borderId="2" xfId="0" applyFont="1" applyFill="1" applyBorder="1" applyAlignment="1">
      <alignment horizontal="center" vertical="center" textRotation="255"/>
    </xf>
    <xf numFmtId="0" fontId="4" fillId="3" borderId="7" xfId="0" applyFont="1" applyFill="1" applyBorder="1" applyAlignment="1">
      <alignment horizontal="center" vertical="center" textRotation="255"/>
    </xf>
    <xf numFmtId="0" fontId="4" fillId="3" borderId="23" xfId="0" applyFont="1" applyFill="1" applyBorder="1" applyAlignment="1">
      <alignment horizontal="center" vertical="center" textRotation="255"/>
    </xf>
    <xf numFmtId="0" fontId="35" fillId="3" borderId="1" xfId="0" applyFont="1" applyFill="1" applyBorder="1" applyAlignment="1">
      <alignment horizontal="right" vertical="center" shrinkToFit="1"/>
    </xf>
    <xf numFmtId="0" fontId="35" fillId="3" borderId="26" xfId="0" applyFont="1" applyFill="1" applyBorder="1" applyAlignment="1">
      <alignment horizontal="right" vertical="center" shrinkToFit="1"/>
    </xf>
    <xf numFmtId="0" fontId="17" fillId="3" borderId="28" xfId="0" applyFont="1" applyFill="1" applyBorder="1" applyAlignment="1">
      <alignment horizontal="left" vertical="center" shrinkToFit="1"/>
    </xf>
    <xf numFmtId="0" fontId="17" fillId="3" borderId="17" xfId="0" applyFont="1" applyFill="1" applyBorder="1" applyAlignment="1">
      <alignment horizontal="left" vertical="center" shrinkToFit="1"/>
    </xf>
    <xf numFmtId="0" fontId="17" fillId="3" borderId="20" xfId="0" applyFont="1" applyFill="1" applyBorder="1" applyAlignment="1">
      <alignment horizontal="left" vertical="center" shrinkToFit="1"/>
    </xf>
    <xf numFmtId="0" fontId="18" fillId="3" borderId="29" xfId="0" applyFont="1" applyFill="1" applyBorder="1" applyAlignment="1">
      <alignment horizontal="left" vertical="center" wrapText="1"/>
    </xf>
    <xf numFmtId="0" fontId="18" fillId="3" borderId="30" xfId="0" applyFont="1" applyFill="1" applyBorder="1" applyAlignment="1">
      <alignment horizontal="left" vertical="center" wrapText="1"/>
    </xf>
    <xf numFmtId="0" fontId="17" fillId="3" borderId="34" xfId="0" applyFont="1" applyFill="1" applyBorder="1" applyAlignment="1">
      <alignment horizontal="left" vertical="center" shrinkToFit="1"/>
    </xf>
    <xf numFmtId="0" fontId="17" fillId="3" borderId="15" xfId="0" applyFont="1" applyFill="1" applyBorder="1" applyAlignment="1">
      <alignment horizontal="left" vertical="center" shrinkToFit="1"/>
    </xf>
    <xf numFmtId="0" fontId="17" fillId="3" borderId="16" xfId="0" applyFont="1" applyFill="1" applyBorder="1" applyAlignment="1">
      <alignment horizontal="left" vertical="center" shrinkToFit="1"/>
    </xf>
    <xf numFmtId="0" fontId="4" fillId="4" borderId="43" xfId="0" applyFont="1" applyFill="1" applyBorder="1" applyAlignment="1">
      <alignment horizontal="left" vertical="center"/>
    </xf>
    <xf numFmtId="0" fontId="4" fillId="4" borderId="12" xfId="0" applyFont="1" applyFill="1" applyBorder="1" applyAlignment="1">
      <alignment horizontal="left" vertical="center"/>
    </xf>
    <xf numFmtId="0" fontId="4" fillId="4" borderId="44" xfId="0" applyFont="1" applyFill="1" applyBorder="1" applyAlignment="1">
      <alignment horizontal="left" vertical="center"/>
    </xf>
    <xf numFmtId="0" fontId="4" fillId="4" borderId="0" xfId="0" applyFont="1" applyFill="1" applyAlignment="1">
      <alignment horizontal="left" vertical="center"/>
    </xf>
    <xf numFmtId="0" fontId="4" fillId="4" borderId="45" xfId="0" applyFont="1" applyFill="1" applyBorder="1" applyAlignment="1">
      <alignment horizontal="left" vertical="center"/>
    </xf>
    <xf numFmtId="0" fontId="4" fillId="4" borderId="1" xfId="0" applyFont="1" applyFill="1" applyBorder="1" applyAlignment="1">
      <alignment horizontal="left" vertical="center"/>
    </xf>
    <xf numFmtId="0" fontId="17" fillId="4" borderId="12" xfId="0" applyFont="1" applyFill="1" applyBorder="1" applyAlignment="1">
      <alignment horizontal="left" vertical="center" wrapText="1" shrinkToFit="1"/>
    </xf>
    <xf numFmtId="0" fontId="4" fillId="3" borderId="12" xfId="0" applyFont="1" applyFill="1" applyBorder="1" applyAlignment="1">
      <alignment horizontal="center"/>
    </xf>
    <xf numFmtId="0" fontId="4" fillId="3" borderId="13" xfId="0" applyFont="1" applyFill="1" applyBorder="1" applyAlignment="1">
      <alignment horizontal="center"/>
    </xf>
    <xf numFmtId="0" fontId="4" fillId="3" borderId="0" xfId="0" applyFont="1" applyFill="1" applyAlignment="1">
      <alignment horizontal="center"/>
    </xf>
    <xf numFmtId="0" fontId="4" fillId="3" borderId="22" xfId="0" applyFont="1" applyFill="1" applyBorder="1" applyAlignment="1">
      <alignment horizontal="center"/>
    </xf>
    <xf numFmtId="0" fontId="4" fillId="3" borderId="1" xfId="0" applyFont="1" applyFill="1" applyBorder="1" applyAlignment="1">
      <alignment horizontal="center"/>
    </xf>
    <xf numFmtId="0" fontId="4" fillId="3" borderId="26" xfId="0" applyFont="1" applyFill="1" applyBorder="1" applyAlignment="1">
      <alignment horizontal="center"/>
    </xf>
    <xf numFmtId="0" fontId="16" fillId="3" borderId="32" xfId="0" applyFont="1" applyFill="1" applyBorder="1" applyAlignment="1">
      <alignment horizontal="center" vertical="center"/>
    </xf>
    <xf numFmtId="0" fontId="16" fillId="3" borderId="0" xfId="0" applyFont="1" applyFill="1" applyAlignment="1">
      <alignment horizontal="center" vertical="center"/>
    </xf>
    <xf numFmtId="0" fontId="16" fillId="3" borderId="46" xfId="0" applyFont="1" applyFill="1" applyBorder="1" applyAlignment="1">
      <alignment horizontal="center" vertical="center"/>
    </xf>
    <xf numFmtId="0" fontId="16" fillId="3" borderId="1" xfId="0" applyFont="1" applyFill="1" applyBorder="1" applyAlignment="1">
      <alignment horizontal="center" vertical="center"/>
    </xf>
    <xf numFmtId="0" fontId="11" fillId="3" borderId="3" xfId="0" applyFont="1" applyFill="1" applyBorder="1" applyAlignment="1">
      <alignment horizontal="left" vertical="center"/>
    </xf>
    <xf numFmtId="0" fontId="11" fillId="3" borderId="4" xfId="0" applyFont="1" applyFill="1" applyBorder="1" applyAlignment="1">
      <alignment horizontal="left" vertical="center"/>
    </xf>
    <xf numFmtId="177" fontId="11" fillId="3" borderId="3" xfId="0" applyNumberFormat="1" applyFont="1" applyFill="1" applyBorder="1" applyAlignment="1">
      <alignment horizontal="left" vertical="center" shrinkToFit="1"/>
    </xf>
    <xf numFmtId="177" fontId="11" fillId="3" borderId="4" xfId="0" applyNumberFormat="1" applyFont="1" applyFill="1" applyBorder="1" applyAlignment="1">
      <alignment horizontal="left" vertical="center" shrinkToFit="1"/>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0" fontId="4" fillId="3" borderId="3" xfId="0" applyFont="1" applyFill="1" applyBorder="1" applyAlignment="1">
      <alignment horizontal="left" vertical="center" shrinkToFit="1"/>
    </xf>
    <xf numFmtId="0" fontId="4" fillId="3" borderId="4" xfId="0" applyFont="1" applyFill="1" applyBorder="1" applyAlignment="1">
      <alignment horizontal="left" vertical="center" shrinkToFit="1"/>
    </xf>
    <xf numFmtId="0" fontId="16" fillId="4" borderId="14" xfId="0" applyFont="1" applyFill="1" applyBorder="1" applyAlignment="1">
      <alignment horizontal="left" vertical="center"/>
    </xf>
    <xf numFmtId="0" fontId="16" fillId="4" borderId="15" xfId="0" applyFont="1" applyFill="1" applyBorder="1" applyAlignment="1">
      <alignment horizontal="left" vertical="center"/>
    </xf>
    <xf numFmtId="0" fontId="16" fillId="4" borderId="16" xfId="0" applyFont="1" applyFill="1" applyBorder="1" applyAlignment="1">
      <alignment horizontal="left" vertical="center"/>
    </xf>
    <xf numFmtId="0" fontId="36" fillId="3" borderId="17" xfId="0" applyFont="1" applyFill="1" applyBorder="1" applyAlignment="1">
      <alignment horizontal="left" vertical="center"/>
    </xf>
    <xf numFmtId="0" fontId="36" fillId="3" borderId="20" xfId="0" applyFont="1" applyFill="1" applyBorder="1" applyAlignment="1">
      <alignment horizontal="left" vertical="center"/>
    </xf>
    <xf numFmtId="0" fontId="16" fillId="0" borderId="14" xfId="0" applyFont="1" applyBorder="1" applyAlignment="1">
      <alignment horizontal="left" vertical="center" shrinkToFit="1"/>
    </xf>
    <xf numFmtId="0" fontId="16" fillId="0" borderId="15" xfId="0" applyFont="1" applyBorder="1" applyAlignment="1">
      <alignment horizontal="left" vertical="center" shrinkToFit="1"/>
    </xf>
    <xf numFmtId="0" fontId="16" fillId="0" borderId="16" xfId="0" applyFont="1" applyBorder="1" applyAlignment="1">
      <alignment horizontal="left" vertical="center" shrinkToFit="1"/>
    </xf>
    <xf numFmtId="0" fontId="36" fillId="3" borderId="17" xfId="0" applyFont="1" applyFill="1" applyBorder="1" applyAlignment="1">
      <alignment horizontal="left" vertical="center" wrapText="1"/>
    </xf>
    <xf numFmtId="0" fontId="36" fillId="3" borderId="27" xfId="0" applyFont="1" applyFill="1" applyBorder="1" applyAlignment="1">
      <alignment horizontal="left" vertical="center" wrapText="1"/>
    </xf>
    <xf numFmtId="0" fontId="4" fillId="6" borderId="2" xfId="0" applyFont="1" applyFill="1" applyBorder="1" applyAlignment="1">
      <alignment horizontal="center" vertical="center" textRotation="255"/>
    </xf>
    <xf numFmtId="0" fontId="4" fillId="6" borderId="7" xfId="0" applyFont="1" applyFill="1" applyBorder="1" applyAlignment="1">
      <alignment horizontal="center" vertical="center" textRotation="255"/>
    </xf>
    <xf numFmtId="0" fontId="4" fillId="6" borderId="47" xfId="0" applyFont="1" applyFill="1" applyBorder="1" applyAlignment="1">
      <alignment horizontal="left" vertical="center"/>
    </xf>
    <xf numFmtId="0" fontId="4" fillId="6" borderId="3" xfId="0" applyFont="1" applyFill="1" applyBorder="1" applyAlignment="1">
      <alignment horizontal="left" vertical="center"/>
    </xf>
    <xf numFmtId="0" fontId="4" fillId="6" borderId="48" xfId="0" applyFont="1" applyFill="1" applyBorder="1" applyAlignment="1">
      <alignment horizontal="left" vertical="center"/>
    </xf>
    <xf numFmtId="0" fontId="16" fillId="6" borderId="49" xfId="0" applyFont="1" applyFill="1" applyBorder="1" applyAlignment="1">
      <alignment horizontal="center" vertical="center" shrinkToFit="1"/>
    </xf>
    <xf numFmtId="0" fontId="16" fillId="6" borderId="50" xfId="0" applyFont="1" applyFill="1" applyBorder="1" applyAlignment="1">
      <alignment horizontal="center" vertical="center" shrinkToFit="1"/>
    </xf>
    <xf numFmtId="0" fontId="4" fillId="6" borderId="44" xfId="0" applyFont="1" applyFill="1" applyBorder="1" applyAlignment="1">
      <alignment horizontal="left" vertical="center" wrapText="1"/>
    </xf>
    <xf numFmtId="0" fontId="4" fillId="6" borderId="0" xfId="0" applyFont="1" applyFill="1" applyAlignment="1">
      <alignment horizontal="left" vertical="center"/>
    </xf>
    <xf numFmtId="0" fontId="4" fillId="6" borderId="51" xfId="0" applyFont="1" applyFill="1" applyBorder="1" applyAlignment="1">
      <alignment horizontal="left" vertical="center"/>
    </xf>
    <xf numFmtId="0" fontId="16" fillId="6" borderId="52" xfId="0" applyFont="1" applyFill="1" applyBorder="1" applyAlignment="1">
      <alignment horizontal="center" vertical="center" shrinkToFit="1"/>
    </xf>
    <xf numFmtId="0" fontId="16" fillId="6" borderId="53" xfId="0" applyFont="1" applyFill="1" applyBorder="1" applyAlignment="1">
      <alignment horizontal="center" vertical="center" shrinkToFit="1"/>
    </xf>
    <xf numFmtId="0" fontId="19" fillId="6" borderId="58" xfId="0" applyFont="1" applyFill="1" applyBorder="1" applyAlignment="1">
      <alignment horizontal="center" vertical="center" shrinkToFit="1"/>
    </xf>
    <xf numFmtId="0" fontId="19" fillId="6" borderId="55" xfId="0" applyFont="1" applyFill="1" applyBorder="1" applyAlignment="1">
      <alignment horizontal="center" vertical="center" shrinkToFit="1"/>
    </xf>
    <xf numFmtId="0" fontId="19" fillId="6" borderId="12" xfId="0" applyFont="1" applyFill="1" applyBorder="1" applyAlignment="1">
      <alignment horizontal="center" vertical="center" shrinkToFit="1"/>
    </xf>
    <xf numFmtId="0" fontId="19" fillId="6" borderId="13" xfId="0" applyFont="1" applyFill="1" applyBorder="1" applyAlignment="1">
      <alignment horizontal="center" vertical="center" shrinkToFit="1"/>
    </xf>
    <xf numFmtId="0" fontId="19" fillId="6" borderId="59" xfId="0" applyFont="1" applyFill="1" applyBorder="1" applyAlignment="1">
      <alignment horizontal="center" vertical="center" shrinkToFit="1"/>
    </xf>
    <xf numFmtId="0" fontId="19" fillId="6" borderId="1" xfId="0" applyFont="1" applyFill="1" applyBorder="1" applyAlignment="1">
      <alignment horizontal="center" vertical="center" shrinkToFit="1"/>
    </xf>
    <xf numFmtId="0" fontId="19" fillId="6" borderId="26" xfId="0" applyFont="1" applyFill="1" applyBorder="1" applyAlignment="1">
      <alignment horizontal="center" vertical="center" shrinkToFit="1"/>
    </xf>
    <xf numFmtId="0" fontId="19" fillId="3" borderId="2" xfId="0" applyFont="1" applyFill="1" applyBorder="1" applyAlignment="1">
      <alignment horizontal="center" vertical="center" textRotation="255"/>
    </xf>
    <xf numFmtId="0" fontId="20" fillId="3" borderId="7" xfId="0" applyFont="1" applyFill="1" applyBorder="1" applyAlignment="1">
      <alignment horizontal="center" vertical="center" textRotation="255"/>
    </xf>
    <xf numFmtId="0" fontId="20" fillId="3" borderId="23" xfId="0" applyFont="1" applyFill="1" applyBorder="1" applyAlignment="1">
      <alignment horizontal="center" vertical="center" textRotation="255"/>
    </xf>
    <xf numFmtId="0" fontId="36" fillId="3" borderId="60" xfId="0" applyFont="1" applyFill="1" applyBorder="1" applyAlignment="1">
      <alignment horizontal="left" vertical="center" shrinkToFit="1"/>
    </xf>
    <xf numFmtId="0" fontId="36" fillId="3" borderId="61" xfId="0" applyFont="1" applyFill="1" applyBorder="1" applyAlignment="1">
      <alignment horizontal="left" vertical="center" shrinkToFit="1"/>
    </xf>
    <xf numFmtId="0" fontId="16" fillId="3" borderId="1" xfId="0" applyFont="1" applyFill="1" applyBorder="1" applyAlignment="1">
      <alignment horizontal="left" vertical="center" shrinkToFit="1"/>
    </xf>
    <xf numFmtId="0" fontId="16" fillId="3" borderId="64" xfId="0" applyFont="1" applyFill="1" applyBorder="1" applyAlignment="1">
      <alignment horizontal="left" vertical="center" shrinkToFit="1"/>
    </xf>
    <xf numFmtId="0" fontId="36" fillId="3" borderId="1" xfId="0" applyFont="1" applyFill="1" applyBorder="1" applyAlignment="1">
      <alignment horizontal="left" vertical="center" shrinkToFit="1"/>
    </xf>
    <xf numFmtId="0" fontId="16" fillId="4" borderId="47"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6" xfId="0" applyFont="1" applyFill="1" applyBorder="1" applyAlignment="1">
      <alignment horizontal="center" vertical="center"/>
    </xf>
    <xf numFmtId="0" fontId="20" fillId="4" borderId="12" xfId="0" applyFont="1" applyFill="1" applyBorder="1" applyAlignment="1">
      <alignment horizontal="center" vertical="center"/>
    </xf>
    <xf numFmtId="0" fontId="20" fillId="4" borderId="15" xfId="0" applyFont="1" applyFill="1" applyBorder="1" applyAlignment="1">
      <alignment horizontal="center" vertical="center"/>
    </xf>
    <xf numFmtId="0" fontId="19" fillId="3" borderId="54" xfId="0" applyFont="1" applyFill="1" applyBorder="1" applyAlignment="1">
      <alignment horizontal="left" vertical="center" shrinkToFit="1"/>
    </xf>
    <xf numFmtId="0" fontId="19" fillId="3" borderId="0" xfId="0" applyFont="1" applyFill="1" applyAlignment="1">
      <alignment horizontal="center"/>
    </xf>
    <xf numFmtId="0" fontId="1" fillId="2" borderId="0" xfId="0" applyFont="1" applyFill="1" applyAlignment="1">
      <alignment horizontal="center"/>
    </xf>
    <xf numFmtId="0" fontId="4" fillId="6" borderId="87" xfId="0" applyFont="1" applyFill="1" applyBorder="1" applyAlignment="1">
      <alignment horizontal="left" vertical="center"/>
    </xf>
    <xf numFmtId="0" fontId="4" fillId="6" borderId="60" xfId="0" applyFont="1" applyFill="1" applyBorder="1" applyAlignment="1">
      <alignment horizontal="left" vertical="center"/>
    </xf>
    <xf numFmtId="0" fontId="16" fillId="6" borderId="88" xfId="0" applyFont="1" applyFill="1" applyBorder="1" applyAlignment="1">
      <alignment horizontal="center" vertical="center" shrinkToFit="1"/>
    </xf>
    <xf numFmtId="0" fontId="16" fillId="6" borderId="89" xfId="0" applyFont="1" applyFill="1" applyBorder="1" applyAlignment="1">
      <alignment horizontal="center" vertical="center" shrinkToFit="1"/>
    </xf>
    <xf numFmtId="0" fontId="4" fillId="6" borderId="91" xfId="0" applyFont="1" applyFill="1" applyBorder="1" applyAlignment="1">
      <alignment horizontal="left" vertical="center" shrinkToFit="1"/>
    </xf>
    <xf numFmtId="0" fontId="4" fillId="6" borderId="92" xfId="0" applyFont="1" applyFill="1" applyBorder="1" applyAlignment="1">
      <alignment horizontal="left" vertical="center" shrinkToFit="1"/>
    </xf>
    <xf numFmtId="0" fontId="17" fillId="6" borderId="32" xfId="0" applyFont="1" applyFill="1" applyBorder="1" applyAlignment="1">
      <alignment horizontal="center" vertical="center" wrapText="1"/>
    </xf>
    <xf numFmtId="0" fontId="17" fillId="6" borderId="0" xfId="0" applyFont="1" applyFill="1" applyAlignment="1">
      <alignment horizontal="center" vertical="center" wrapText="1"/>
    </xf>
    <xf numFmtId="0" fontId="17" fillId="6" borderId="51" xfId="0" applyFont="1" applyFill="1" applyBorder="1" applyAlignment="1">
      <alignment horizontal="center" vertical="center" wrapText="1"/>
    </xf>
    <xf numFmtId="0" fontId="17" fillId="6" borderId="46"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7" fillId="6" borderId="93" xfId="0" applyFont="1" applyFill="1" applyBorder="1" applyAlignment="1">
      <alignment horizontal="center" vertical="center" wrapText="1"/>
    </xf>
    <xf numFmtId="0" fontId="17" fillId="6" borderId="32" xfId="0" applyFont="1" applyFill="1" applyBorder="1" applyAlignment="1">
      <alignment horizontal="left" vertical="center" wrapText="1" shrinkToFit="1"/>
    </xf>
    <xf numFmtId="0" fontId="17" fillId="6" borderId="0" xfId="0" applyFont="1" applyFill="1" applyAlignment="1">
      <alignment horizontal="left" vertical="center" shrinkToFit="1"/>
    </xf>
    <xf numFmtId="0" fontId="17" fillId="6" borderId="22" xfId="0" applyFont="1" applyFill="1" applyBorder="1" applyAlignment="1">
      <alignment horizontal="left" vertical="center" shrinkToFit="1"/>
    </xf>
    <xf numFmtId="0" fontId="17" fillId="6" borderId="32" xfId="0" applyFont="1" applyFill="1" applyBorder="1" applyAlignment="1">
      <alignment horizontal="left" vertical="center" shrinkToFit="1"/>
    </xf>
    <xf numFmtId="0" fontId="17" fillId="6" borderId="46" xfId="0" applyFont="1" applyFill="1" applyBorder="1" applyAlignment="1">
      <alignment horizontal="left" vertical="center" shrinkToFit="1"/>
    </xf>
    <xf numFmtId="0" fontId="17" fillId="6" borderId="1" xfId="0" applyFont="1" applyFill="1" applyBorder="1" applyAlignment="1">
      <alignment horizontal="left" vertical="center" shrinkToFit="1"/>
    </xf>
    <xf numFmtId="0" fontId="17" fillId="6" borderId="26" xfId="0" applyFont="1" applyFill="1" applyBorder="1" applyAlignment="1">
      <alignment horizontal="left" vertical="center" shrinkToFit="1"/>
    </xf>
    <xf numFmtId="0" fontId="4" fillId="6" borderId="1" xfId="0" applyFont="1" applyFill="1" applyBorder="1" applyAlignment="1">
      <alignment horizontal="left" vertical="center" shrinkToFit="1"/>
    </xf>
    <xf numFmtId="0" fontId="4" fillId="6" borderId="93" xfId="0" applyFont="1" applyFill="1" applyBorder="1" applyAlignment="1">
      <alignment horizontal="left" vertical="center" shrinkToFit="1"/>
    </xf>
    <xf numFmtId="0" fontId="19" fillId="6" borderId="55" xfId="0" applyFont="1" applyFill="1" applyBorder="1" applyAlignment="1">
      <alignment horizontal="left" vertical="center" shrinkToFit="1"/>
    </xf>
    <xf numFmtId="0" fontId="19" fillId="6" borderId="12" xfId="0" applyFont="1" applyFill="1" applyBorder="1" applyAlignment="1">
      <alignment horizontal="left" vertical="center" shrinkToFit="1"/>
    </xf>
    <xf numFmtId="0" fontId="19" fillId="6" borderId="56" xfId="0" applyFont="1" applyFill="1" applyBorder="1" applyAlignment="1">
      <alignment horizontal="left" vertical="center" shrinkToFit="1"/>
    </xf>
    <xf numFmtId="0" fontId="19" fillId="6" borderId="54" xfId="0" applyFont="1" applyFill="1" applyBorder="1" applyAlignment="1">
      <alignment horizontal="left" vertical="center" shrinkToFit="1"/>
    </xf>
    <xf numFmtId="0" fontId="9" fillId="6" borderId="94" xfId="0" applyFont="1" applyFill="1" applyBorder="1" applyAlignment="1">
      <alignment horizontal="center" vertical="center"/>
    </xf>
    <xf numFmtId="0" fontId="9" fillId="6" borderId="95" xfId="0" applyFont="1" applyFill="1" applyBorder="1" applyAlignment="1">
      <alignment horizontal="center" vertical="center"/>
    </xf>
    <xf numFmtId="0" fontId="9" fillId="6" borderId="44" xfId="0" applyFont="1" applyFill="1" applyBorder="1" applyAlignment="1">
      <alignment horizontal="center" vertical="center"/>
    </xf>
    <xf numFmtId="0" fontId="9" fillId="6" borderId="0" xfId="0" applyFont="1" applyFill="1" applyAlignment="1">
      <alignment horizontal="center" vertical="center"/>
    </xf>
    <xf numFmtId="0" fontId="19" fillId="6" borderId="25" xfId="0" applyFont="1" applyFill="1" applyBorder="1" applyAlignment="1">
      <alignment horizontal="right" vertical="center" shrinkToFit="1"/>
    </xf>
    <xf numFmtId="0" fontId="19" fillId="6" borderId="15" xfId="0" applyFont="1" applyFill="1" applyBorder="1" applyAlignment="1">
      <alignment horizontal="right" vertical="center" shrinkToFit="1"/>
    </xf>
    <xf numFmtId="0" fontId="19" fillId="6" borderId="24" xfId="0" applyFont="1" applyFill="1" applyBorder="1" applyAlignment="1">
      <alignment horizontal="right" vertical="center" shrinkToFit="1"/>
    </xf>
    <xf numFmtId="0" fontId="19" fillId="6" borderId="25" xfId="0" applyFont="1" applyFill="1" applyBorder="1" applyAlignment="1">
      <alignment horizontal="center" vertical="center" shrinkToFit="1"/>
    </xf>
    <xf numFmtId="0" fontId="19" fillId="6" borderId="15" xfId="0" applyFont="1" applyFill="1" applyBorder="1" applyAlignment="1">
      <alignment horizontal="center" vertical="center" shrinkToFit="1"/>
    </xf>
    <xf numFmtId="0" fontId="19" fillId="6" borderId="16" xfId="0" applyFont="1" applyFill="1" applyBorder="1" applyAlignment="1">
      <alignment horizontal="center" vertical="center" shrinkToFit="1"/>
    </xf>
    <xf numFmtId="0" fontId="4" fillId="6" borderId="23" xfId="0" applyFont="1" applyFill="1" applyBorder="1" applyAlignment="1">
      <alignment horizontal="center" vertical="center" textRotation="255"/>
    </xf>
    <xf numFmtId="0" fontId="4" fillId="6" borderId="80" xfId="0" applyFont="1" applyFill="1" applyBorder="1" applyAlignment="1">
      <alignment horizontal="left" vertical="center"/>
    </xf>
    <xf numFmtId="0" fontId="4" fillId="6" borderId="81" xfId="0" applyFont="1" applyFill="1" applyBorder="1" applyAlignment="1">
      <alignment horizontal="left" vertical="center"/>
    </xf>
    <xf numFmtId="0" fontId="4" fillId="6" borderId="82" xfId="0" applyFont="1" applyFill="1" applyBorder="1" applyAlignment="1">
      <alignment horizontal="left" vertical="center"/>
    </xf>
    <xf numFmtId="0" fontId="16" fillId="6" borderId="83" xfId="0" applyFont="1" applyFill="1" applyBorder="1" applyAlignment="1">
      <alignment horizontal="center" vertical="center" shrinkToFit="1"/>
    </xf>
    <xf numFmtId="0" fontId="16" fillId="6" borderId="84" xfId="0" applyFont="1" applyFill="1" applyBorder="1" applyAlignment="1">
      <alignment horizontal="center" vertical="center" shrinkToFit="1"/>
    </xf>
    <xf numFmtId="0" fontId="16" fillId="6" borderId="85" xfId="0" applyFont="1" applyFill="1" applyBorder="1" applyAlignment="1">
      <alignment horizontal="left" vertical="center" shrinkToFit="1"/>
    </xf>
    <xf numFmtId="0" fontId="16" fillId="6" borderId="81" xfId="0" applyFont="1" applyFill="1" applyBorder="1" applyAlignment="1">
      <alignment horizontal="left" vertical="center" shrinkToFit="1"/>
    </xf>
    <xf numFmtId="0" fontId="16" fillId="6" borderId="82" xfId="0" applyFont="1" applyFill="1" applyBorder="1" applyAlignment="1">
      <alignment horizontal="left" vertical="center" shrinkToFit="1"/>
    </xf>
    <xf numFmtId="0" fontId="16" fillId="6" borderId="86" xfId="0" applyFont="1" applyFill="1" applyBorder="1" applyAlignment="1">
      <alignment horizontal="center" vertical="center" shrinkToFit="1"/>
    </xf>
    <xf numFmtId="0" fontId="6" fillId="6" borderId="2" xfId="0" applyFont="1" applyFill="1" applyBorder="1" applyAlignment="1">
      <alignment horizontal="center" vertical="center" textRotation="255"/>
    </xf>
    <xf numFmtId="0" fontId="6" fillId="6" borderId="7" xfId="0" applyFont="1" applyFill="1" applyBorder="1" applyAlignment="1">
      <alignment horizontal="center" vertical="center" textRotation="255"/>
    </xf>
    <xf numFmtId="0" fontId="6" fillId="6" borderId="23" xfId="0" applyFont="1" applyFill="1" applyBorder="1" applyAlignment="1">
      <alignment horizontal="center" vertical="center" textRotation="255"/>
    </xf>
    <xf numFmtId="0" fontId="16" fillId="6" borderId="4" xfId="0" applyFont="1" applyFill="1" applyBorder="1" applyAlignment="1">
      <alignment horizontal="center" vertical="center"/>
    </xf>
    <xf numFmtId="0" fontId="16" fillId="6" borderId="97" xfId="0" applyFont="1" applyFill="1" applyBorder="1" applyAlignment="1">
      <alignment horizontal="center" vertical="center"/>
    </xf>
    <xf numFmtId="0" fontId="16" fillId="6" borderId="5" xfId="0" applyFont="1" applyFill="1" applyBorder="1" applyAlignment="1">
      <alignment horizontal="center" vertical="center"/>
    </xf>
    <xf numFmtId="0" fontId="16" fillId="6" borderId="3" xfId="0" applyFont="1" applyFill="1" applyBorder="1" applyAlignment="1">
      <alignment horizontal="center" vertical="center"/>
    </xf>
    <xf numFmtId="0" fontId="16" fillId="6" borderId="6" xfId="0" applyFont="1" applyFill="1" applyBorder="1" applyAlignment="1">
      <alignment horizontal="center" vertical="center"/>
    </xf>
    <xf numFmtId="0" fontId="20" fillId="6" borderId="12" xfId="0" applyFont="1" applyFill="1" applyBorder="1" applyAlignment="1">
      <alignment horizontal="center" vertical="center"/>
    </xf>
    <xf numFmtId="0" fontId="20" fillId="6" borderId="15" xfId="0" applyFont="1" applyFill="1" applyBorder="1" applyAlignment="1">
      <alignment horizontal="center" vertical="center"/>
    </xf>
    <xf numFmtId="0" fontId="9" fillId="3" borderId="0" xfId="0" applyFont="1" applyFill="1" applyAlignment="1">
      <alignment horizontal="center" shrinkToFit="1"/>
    </xf>
    <xf numFmtId="0" fontId="19" fillId="6" borderId="2" xfId="0" applyFont="1" applyFill="1" applyBorder="1" applyAlignment="1">
      <alignment horizontal="center" vertical="center" textRotation="255" wrapText="1" shrinkToFit="1"/>
    </xf>
    <xf numFmtId="0" fontId="19" fillId="6" borderId="7" xfId="0" applyFont="1" applyFill="1" applyBorder="1" applyAlignment="1">
      <alignment horizontal="center" vertical="center" textRotation="255" wrapText="1" shrinkToFit="1"/>
    </xf>
    <xf numFmtId="0" fontId="19" fillId="6" borderId="23" xfId="0" applyFont="1" applyFill="1" applyBorder="1" applyAlignment="1">
      <alignment horizontal="center" vertical="center" textRotation="255" wrapText="1" shrinkToFit="1"/>
    </xf>
    <xf numFmtId="0" fontId="19" fillId="6" borderId="94" xfId="0" applyFont="1" applyFill="1" applyBorder="1" applyAlignment="1">
      <alignment horizontal="center" vertical="top" wrapText="1" shrinkToFit="1"/>
    </xf>
    <xf numFmtId="0" fontId="19" fillId="6" borderId="95" xfId="0" applyFont="1" applyFill="1" applyBorder="1" applyAlignment="1">
      <alignment horizontal="center" vertical="top" wrapText="1" shrinkToFit="1"/>
    </xf>
    <xf numFmtId="0" fontId="19" fillId="6" borderId="96" xfId="0" applyFont="1" applyFill="1" applyBorder="1" applyAlignment="1">
      <alignment horizontal="center" vertical="top" wrapText="1" shrinkToFit="1"/>
    </xf>
    <xf numFmtId="0" fontId="19" fillId="6" borderId="44" xfId="0" applyFont="1" applyFill="1" applyBorder="1" applyAlignment="1">
      <alignment horizontal="center" vertical="top" wrapText="1" shrinkToFit="1"/>
    </xf>
    <xf numFmtId="0" fontId="19" fillId="6" borderId="0" xfId="0" applyFont="1" applyFill="1" applyAlignment="1">
      <alignment horizontal="center" vertical="top" wrapText="1" shrinkToFit="1"/>
    </xf>
    <xf numFmtId="0" fontId="19" fillId="6" borderId="22" xfId="0" applyFont="1" applyFill="1" applyBorder="1" applyAlignment="1">
      <alignment horizontal="center" vertical="top" wrapText="1" shrinkToFit="1"/>
    </xf>
    <xf numFmtId="0" fontId="19" fillId="6" borderId="45" xfId="0" applyFont="1" applyFill="1" applyBorder="1" applyAlignment="1">
      <alignment horizontal="center" vertical="top" wrapText="1" shrinkToFit="1"/>
    </xf>
    <xf numFmtId="0" fontId="19" fillId="6" borderId="1" xfId="0" applyFont="1" applyFill="1" applyBorder="1" applyAlignment="1">
      <alignment horizontal="center" vertical="top" wrapText="1" shrinkToFit="1"/>
    </xf>
    <xf numFmtId="0" fontId="19" fillId="6" borderId="26" xfId="0" applyFont="1" applyFill="1" applyBorder="1" applyAlignment="1">
      <alignment horizontal="center" vertical="top" wrapText="1" shrinkToFit="1"/>
    </xf>
    <xf numFmtId="0" fontId="20" fillId="6" borderId="94" xfId="0" applyFont="1" applyFill="1" applyBorder="1" applyAlignment="1">
      <alignment horizontal="center" vertical="top" shrinkToFit="1"/>
    </xf>
    <xf numFmtId="0" fontId="20" fillId="6" borderId="95" xfId="0" applyFont="1" applyFill="1" applyBorder="1" applyAlignment="1">
      <alignment horizontal="center" vertical="top" shrinkToFit="1"/>
    </xf>
    <xf numFmtId="0" fontId="20" fillId="6" borderId="96" xfId="0" applyFont="1" applyFill="1" applyBorder="1" applyAlignment="1">
      <alignment horizontal="center" vertical="top" shrinkToFit="1"/>
    </xf>
    <xf numFmtId="0" fontId="20" fillId="6" borderId="44" xfId="0" applyFont="1" applyFill="1" applyBorder="1" applyAlignment="1">
      <alignment horizontal="center" vertical="top" shrinkToFit="1"/>
    </xf>
    <xf numFmtId="0" fontId="20" fillId="6" borderId="0" xfId="0" applyFont="1" applyFill="1" applyAlignment="1">
      <alignment horizontal="center" vertical="top" shrinkToFit="1"/>
    </xf>
    <xf numFmtId="0" fontId="20" fillId="6" borderId="22" xfId="0" applyFont="1" applyFill="1" applyBorder="1" applyAlignment="1">
      <alignment horizontal="center" vertical="top" shrinkToFit="1"/>
    </xf>
    <xf numFmtId="0" fontId="20" fillId="6" borderId="45" xfId="0" applyFont="1" applyFill="1" applyBorder="1" applyAlignment="1">
      <alignment horizontal="center" vertical="top" shrinkToFit="1"/>
    </xf>
    <xf numFmtId="0" fontId="20" fillId="6" borderId="1" xfId="0" applyFont="1" applyFill="1" applyBorder="1" applyAlignment="1">
      <alignment horizontal="center" vertical="top" shrinkToFit="1"/>
    </xf>
    <xf numFmtId="0" fontId="20" fillId="6" borderId="26" xfId="0" applyFont="1" applyFill="1" applyBorder="1" applyAlignment="1">
      <alignment horizontal="center" vertical="top" shrinkToFit="1"/>
    </xf>
    <xf numFmtId="0" fontId="19" fillId="6" borderId="2" xfId="0" applyFont="1" applyFill="1" applyBorder="1" applyAlignment="1">
      <alignment horizontal="center" vertical="center" textRotation="255"/>
    </xf>
    <xf numFmtId="0" fontId="19" fillId="6" borderId="7" xfId="0" applyFont="1" applyFill="1" applyBorder="1" applyAlignment="1">
      <alignment horizontal="center" vertical="center" textRotation="255"/>
    </xf>
    <xf numFmtId="0" fontId="20" fillId="6" borderId="7" xfId="0" applyFont="1" applyFill="1" applyBorder="1" applyAlignment="1">
      <alignment horizontal="center" vertical="center" textRotation="255"/>
    </xf>
    <xf numFmtId="0" fontId="20" fillId="6" borderId="23" xfId="0" applyFont="1" applyFill="1" applyBorder="1" applyAlignment="1">
      <alignment horizontal="center" vertical="center" textRotation="255"/>
    </xf>
    <xf numFmtId="0" fontId="9" fillId="6" borderId="45" xfId="0" applyFont="1" applyFill="1" applyBorder="1" applyAlignment="1">
      <alignment horizontal="center" vertical="center"/>
    </xf>
    <xf numFmtId="0" fontId="9" fillId="6" borderId="1" xfId="0" applyFont="1" applyFill="1" applyBorder="1" applyAlignment="1">
      <alignment horizontal="center" vertical="center"/>
    </xf>
    <xf numFmtId="0" fontId="17" fillId="6" borderId="75" xfId="0" applyFont="1" applyFill="1" applyBorder="1" applyAlignment="1">
      <alignment horizontal="left" vertical="center" shrinkToFit="1"/>
    </xf>
    <xf numFmtId="0" fontId="17" fillId="6" borderId="66" xfId="0" applyFont="1" applyFill="1" applyBorder="1" applyAlignment="1">
      <alignment horizontal="left" vertical="center" shrinkToFit="1"/>
    </xf>
    <xf numFmtId="0" fontId="17" fillId="6" borderId="69" xfId="0" applyFont="1" applyFill="1" applyBorder="1" applyAlignment="1">
      <alignment horizontal="left" vertical="center" shrinkToFit="1"/>
    </xf>
    <xf numFmtId="0" fontId="4" fillId="7" borderId="15" xfId="0" applyFont="1" applyFill="1" applyBorder="1" applyAlignment="1">
      <alignment horizontal="left" vertical="center" shrinkToFit="1"/>
    </xf>
    <xf numFmtId="0" fontId="4" fillId="7" borderId="33" xfId="0" applyFont="1" applyFill="1" applyBorder="1" applyAlignment="1">
      <alignment horizontal="left" vertical="center" shrinkToFit="1"/>
    </xf>
    <xf numFmtId="0" fontId="17" fillId="6" borderId="76" xfId="0" applyFont="1" applyFill="1" applyBorder="1" applyAlignment="1">
      <alignment horizontal="left" vertical="center" shrinkToFit="1"/>
    </xf>
    <xf numFmtId="0" fontId="17" fillId="6" borderId="39" xfId="0" applyFont="1" applyFill="1" applyBorder="1" applyAlignment="1">
      <alignment horizontal="left" vertical="center" shrinkToFit="1"/>
    </xf>
    <xf numFmtId="0" fontId="17" fillId="6" borderId="42" xfId="0" applyFont="1" applyFill="1" applyBorder="1" applyAlignment="1">
      <alignment horizontal="left" vertical="center" shrinkToFit="1"/>
    </xf>
    <xf numFmtId="49" fontId="4" fillId="6" borderId="0" xfId="0" applyNumberFormat="1" applyFont="1" applyFill="1" applyAlignment="1">
      <alignment horizontal="left" vertical="center" shrinkToFit="1"/>
    </xf>
    <xf numFmtId="49" fontId="4" fillId="6" borderId="22" xfId="0" applyNumberFormat="1" applyFont="1" applyFill="1" applyBorder="1" applyAlignment="1">
      <alignment horizontal="left" vertical="center" shrinkToFit="1"/>
    </xf>
    <xf numFmtId="0" fontId="23" fillId="0" borderId="0" xfId="0" applyFont="1" applyAlignment="1">
      <alignment horizontal="left" vertical="center"/>
    </xf>
    <xf numFmtId="0" fontId="19" fillId="6" borderId="23" xfId="0" applyFont="1" applyFill="1" applyBorder="1" applyAlignment="1">
      <alignment horizontal="center" vertical="center" textRotation="255"/>
    </xf>
    <xf numFmtId="0" fontId="16" fillId="6" borderId="87" xfId="0" applyFont="1" applyFill="1" applyBorder="1" applyAlignment="1">
      <alignment horizontal="left" vertical="center" wrapText="1"/>
    </xf>
    <xf numFmtId="0" fontId="16" fillId="6" borderId="60" xfId="0" applyFont="1" applyFill="1" applyBorder="1" applyAlignment="1">
      <alignment horizontal="left" vertical="center" wrapText="1"/>
    </xf>
    <xf numFmtId="0" fontId="16" fillId="6" borderId="61" xfId="0" applyFont="1" applyFill="1" applyBorder="1" applyAlignment="1">
      <alignment horizontal="left" vertical="center" wrapText="1"/>
    </xf>
    <xf numFmtId="0" fontId="4" fillId="6" borderId="62" xfId="0" applyFont="1" applyFill="1" applyBorder="1" applyAlignment="1">
      <alignment horizontal="center" vertical="center" wrapText="1"/>
    </xf>
    <xf numFmtId="0" fontId="4" fillId="6" borderId="60" xfId="0" applyFont="1" applyFill="1" applyBorder="1" applyAlignment="1">
      <alignment horizontal="center" vertical="center" wrapText="1"/>
    </xf>
    <xf numFmtId="0" fontId="4" fillId="6" borderId="63" xfId="0" applyFont="1" applyFill="1" applyBorder="1" applyAlignment="1">
      <alignment horizontal="center" vertical="center" wrapText="1"/>
    </xf>
    <xf numFmtId="0" fontId="19" fillId="7" borderId="2" xfId="0" applyFont="1" applyFill="1" applyBorder="1" applyAlignment="1">
      <alignment horizontal="center" vertical="center" textRotation="255"/>
    </xf>
    <xf numFmtId="0" fontId="19" fillId="7" borderId="7" xfId="0" applyFont="1" applyFill="1" applyBorder="1" applyAlignment="1">
      <alignment horizontal="center" vertical="center" textRotation="255"/>
    </xf>
    <xf numFmtId="0" fontId="19" fillId="7" borderId="23" xfId="0" applyFont="1" applyFill="1" applyBorder="1" applyAlignment="1">
      <alignment horizontal="center" vertical="center" textRotation="255"/>
    </xf>
    <xf numFmtId="0" fontId="17" fillId="7" borderId="43" xfId="0" applyFont="1" applyFill="1" applyBorder="1" applyAlignment="1">
      <alignment horizontal="center" vertical="center" wrapText="1" shrinkToFit="1"/>
    </xf>
    <xf numFmtId="0" fontId="17" fillId="7" borderId="12" xfId="0" applyFont="1" applyFill="1" applyBorder="1" applyAlignment="1">
      <alignment horizontal="center" vertical="center" wrapText="1" shrinkToFit="1"/>
    </xf>
    <xf numFmtId="0" fontId="17" fillId="7" borderId="37" xfId="0" applyFont="1" applyFill="1" applyBorder="1" applyAlignment="1">
      <alignment horizontal="center" vertical="center" wrapText="1" shrinkToFit="1"/>
    </xf>
    <xf numFmtId="0" fontId="17" fillId="7" borderId="44" xfId="0" applyFont="1" applyFill="1" applyBorder="1" applyAlignment="1">
      <alignment horizontal="center" vertical="center" wrapText="1" shrinkToFit="1"/>
    </xf>
    <xf numFmtId="0" fontId="17" fillId="7" borderId="0" xfId="0" applyFont="1" applyFill="1" applyAlignment="1">
      <alignment horizontal="center" vertical="center" wrapText="1" shrinkToFit="1"/>
    </xf>
    <xf numFmtId="0" fontId="17" fillId="7" borderId="51" xfId="0" applyFont="1" applyFill="1" applyBorder="1" applyAlignment="1">
      <alignment horizontal="center" vertical="center" wrapText="1" shrinkToFit="1"/>
    </xf>
    <xf numFmtId="0" fontId="17" fillId="7" borderId="14" xfId="0" applyFont="1" applyFill="1" applyBorder="1" applyAlignment="1">
      <alignment horizontal="center" vertical="center" wrapText="1" shrinkToFit="1"/>
    </xf>
    <xf numFmtId="0" fontId="17" fillId="7" borderId="15" xfId="0" applyFont="1" applyFill="1" applyBorder="1" applyAlignment="1">
      <alignment horizontal="center" vertical="center" wrapText="1" shrinkToFit="1"/>
    </xf>
    <xf numFmtId="0" fontId="17" fillId="7" borderId="33" xfId="0" applyFont="1" applyFill="1" applyBorder="1" applyAlignment="1">
      <alignment horizontal="center" vertical="center" wrapText="1" shrinkToFit="1"/>
    </xf>
    <xf numFmtId="0" fontId="4" fillId="7" borderId="17" xfId="0" applyFont="1" applyFill="1" applyBorder="1" applyAlignment="1">
      <alignment horizontal="left" vertical="center" shrinkToFit="1"/>
    </xf>
    <xf numFmtId="0" fontId="4" fillId="7" borderId="27" xfId="0" applyFont="1" applyFill="1" applyBorder="1" applyAlignment="1">
      <alignment horizontal="left" vertical="center" shrinkToFit="1"/>
    </xf>
    <xf numFmtId="0" fontId="17" fillId="6" borderId="28" xfId="0" applyFont="1" applyFill="1" applyBorder="1" applyAlignment="1">
      <alignment horizontal="center" vertical="center"/>
    </xf>
    <xf numFmtId="0" fontId="17" fillId="6" borderId="17" xfId="0" applyFont="1" applyFill="1" applyBorder="1" applyAlignment="1">
      <alignment horizontal="center" vertical="center"/>
    </xf>
    <xf numFmtId="0" fontId="17" fillId="6" borderId="27" xfId="0" applyFont="1" applyFill="1" applyBorder="1" applyAlignment="1">
      <alignment horizontal="center" vertical="center"/>
    </xf>
    <xf numFmtId="0" fontId="17" fillId="6" borderId="28" xfId="0" applyFont="1" applyFill="1" applyBorder="1" applyAlignment="1">
      <alignment horizontal="left" vertical="center" shrinkToFit="1"/>
    </xf>
    <xf numFmtId="0" fontId="17" fillId="6" borderId="17" xfId="0" applyFont="1" applyFill="1" applyBorder="1" applyAlignment="1">
      <alignment horizontal="left" vertical="center" shrinkToFit="1"/>
    </xf>
    <xf numFmtId="0" fontId="17" fillId="6" borderId="20" xfId="0" applyFont="1" applyFill="1" applyBorder="1" applyAlignment="1">
      <alignment horizontal="left" vertical="center" shrinkToFit="1"/>
    </xf>
    <xf numFmtId="0" fontId="10" fillId="6" borderId="31" xfId="0" applyFont="1" applyFill="1" applyBorder="1" applyAlignment="1">
      <alignment horizontal="center" vertical="center"/>
    </xf>
    <xf numFmtId="0" fontId="10" fillId="6" borderId="29" xfId="0" applyFont="1" applyFill="1" applyBorder="1" applyAlignment="1">
      <alignment horizontal="center" vertical="center"/>
    </xf>
    <xf numFmtId="0" fontId="10" fillId="6" borderId="30" xfId="0" applyFont="1" applyFill="1" applyBorder="1" applyAlignment="1">
      <alignment horizontal="center" vertical="center"/>
    </xf>
    <xf numFmtId="0" fontId="10" fillId="6" borderId="34" xfId="0" applyFont="1" applyFill="1" applyBorder="1" applyAlignment="1">
      <alignment horizontal="center" vertical="center"/>
    </xf>
    <xf numFmtId="0" fontId="10" fillId="6" borderId="15" xfId="0" applyFont="1" applyFill="1" applyBorder="1" applyAlignment="1">
      <alignment horizontal="center" vertical="center"/>
    </xf>
    <xf numFmtId="0" fontId="10" fillId="6" borderId="33" xfId="0" applyFont="1" applyFill="1" applyBorder="1" applyAlignment="1">
      <alignment horizontal="center" vertical="center"/>
    </xf>
    <xf numFmtId="0" fontId="16" fillId="6" borderId="65" xfId="0" quotePrefix="1" applyFont="1" applyFill="1" applyBorder="1" applyAlignment="1">
      <alignment horizontal="center" vertical="center" wrapText="1"/>
    </xf>
    <xf numFmtId="0" fontId="16" fillId="6" borderId="66" xfId="0" quotePrefix="1" applyFont="1" applyFill="1" applyBorder="1" applyAlignment="1">
      <alignment horizontal="center" vertical="center" wrapText="1"/>
    </xf>
    <xf numFmtId="0" fontId="16" fillId="6" borderId="66" xfId="0" applyFont="1" applyFill="1" applyBorder="1" applyAlignment="1">
      <alignment horizontal="left" vertical="center" wrapText="1"/>
    </xf>
    <xf numFmtId="0" fontId="16" fillId="6" borderId="67" xfId="0" applyFont="1" applyFill="1" applyBorder="1" applyAlignment="1">
      <alignment horizontal="left" vertical="center" wrapText="1"/>
    </xf>
    <xf numFmtId="0" fontId="16" fillId="6" borderId="68" xfId="0" applyFont="1" applyFill="1" applyBorder="1" applyAlignment="1">
      <alignment horizontal="center" vertical="center"/>
    </xf>
    <xf numFmtId="0" fontId="16" fillId="6" borderId="66" xfId="0" applyFont="1" applyFill="1" applyBorder="1" applyAlignment="1">
      <alignment horizontal="center" vertical="center"/>
    </xf>
    <xf numFmtId="0" fontId="16" fillId="6" borderId="69" xfId="0" applyFont="1" applyFill="1" applyBorder="1" applyAlignment="1">
      <alignment horizontal="center" vertical="center"/>
    </xf>
    <xf numFmtId="0" fontId="16" fillId="6" borderId="70" xfId="0" quotePrefix="1" applyFont="1" applyFill="1" applyBorder="1" applyAlignment="1">
      <alignment horizontal="center" vertical="center" wrapText="1"/>
    </xf>
    <xf numFmtId="0" fontId="16" fillId="6" borderId="71" xfId="0" quotePrefix="1" applyFont="1" applyFill="1" applyBorder="1" applyAlignment="1">
      <alignment horizontal="center" vertical="center" wrapText="1"/>
    </xf>
    <xf numFmtId="0" fontId="16" fillId="6" borderId="71" xfId="0" applyFont="1" applyFill="1" applyBorder="1" applyAlignment="1">
      <alignment horizontal="left" vertical="center" wrapText="1"/>
    </xf>
    <xf numFmtId="0" fontId="16" fillId="6" borderId="72" xfId="0" applyFont="1" applyFill="1" applyBorder="1" applyAlignment="1">
      <alignment horizontal="left" vertical="center" wrapText="1"/>
    </xf>
    <xf numFmtId="0" fontId="16" fillId="6" borderId="73" xfId="0" applyFont="1" applyFill="1" applyBorder="1" applyAlignment="1">
      <alignment horizontal="center" vertical="center"/>
    </xf>
    <xf numFmtId="0" fontId="16" fillId="6" borderId="71" xfId="0" applyFont="1" applyFill="1" applyBorder="1" applyAlignment="1">
      <alignment horizontal="center" vertical="center"/>
    </xf>
    <xf numFmtId="0" fontId="16" fillId="6" borderId="74" xfId="0" applyFont="1" applyFill="1" applyBorder="1" applyAlignment="1">
      <alignment horizontal="center" vertical="center"/>
    </xf>
  </cellXfs>
  <cellStyles count="1">
    <cellStyle name="標準" xfId="0" builtinId="0"/>
  </cellStyles>
  <dxfs count="16">
    <dxf>
      <fill>
        <patternFill patternType="none">
          <bgColor auto="1"/>
        </patternFill>
      </fill>
    </dxf>
    <dxf>
      <fill>
        <patternFill patternType="none">
          <bgColor auto="1"/>
        </patternFill>
      </fill>
    </dxf>
    <dxf>
      <fill>
        <patternFill patternType="none">
          <fgColor indexed="64"/>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19050</xdr:colOff>
      <xdr:row>27</xdr:row>
      <xdr:rowOff>0</xdr:rowOff>
    </xdr:from>
    <xdr:to>
      <xdr:col>6</xdr:col>
      <xdr:colOff>133350</xdr:colOff>
      <xdr:row>28</xdr:row>
      <xdr:rowOff>333375</xdr:rowOff>
    </xdr:to>
    <xdr:sp macro="" textlink="">
      <xdr:nvSpPr>
        <xdr:cNvPr id="4" name="右中かっこ 3">
          <a:extLst>
            <a:ext uri="{FF2B5EF4-FFF2-40B4-BE49-F238E27FC236}">
              <a16:creationId xmlns:a16="http://schemas.microsoft.com/office/drawing/2014/main" id="{8E2528B2-7691-704E-CFAE-B5668DF26F43}"/>
            </a:ext>
          </a:extLst>
        </xdr:cNvPr>
        <xdr:cNvSpPr/>
      </xdr:nvSpPr>
      <xdr:spPr>
        <a:xfrm>
          <a:off x="9944100" y="20364450"/>
          <a:ext cx="114300" cy="67627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20955</xdr:colOff>
      <xdr:row>30</xdr:row>
      <xdr:rowOff>19050</xdr:rowOff>
    </xdr:from>
    <xdr:to>
      <xdr:col>6</xdr:col>
      <xdr:colOff>152400</xdr:colOff>
      <xdr:row>32</xdr:row>
      <xdr:rowOff>333375</xdr:rowOff>
    </xdr:to>
    <xdr:sp macro="" textlink="">
      <xdr:nvSpPr>
        <xdr:cNvPr id="5" name="右中かっこ 4">
          <a:extLst>
            <a:ext uri="{FF2B5EF4-FFF2-40B4-BE49-F238E27FC236}">
              <a16:creationId xmlns:a16="http://schemas.microsoft.com/office/drawing/2014/main" id="{F1E71F29-A440-418C-BF2D-73E3CFB014AB}"/>
            </a:ext>
          </a:extLst>
        </xdr:cNvPr>
        <xdr:cNvSpPr/>
      </xdr:nvSpPr>
      <xdr:spPr>
        <a:xfrm>
          <a:off x="9946005" y="21888450"/>
          <a:ext cx="131445" cy="10001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5715</xdr:colOff>
      <xdr:row>36</xdr:row>
      <xdr:rowOff>20954</xdr:rowOff>
    </xdr:from>
    <xdr:to>
      <xdr:col>6</xdr:col>
      <xdr:colOff>171450</xdr:colOff>
      <xdr:row>38</xdr:row>
      <xdr:rowOff>0</xdr:rowOff>
    </xdr:to>
    <xdr:sp macro="" textlink="">
      <xdr:nvSpPr>
        <xdr:cNvPr id="7" name="右中かっこ 6">
          <a:extLst>
            <a:ext uri="{FF2B5EF4-FFF2-40B4-BE49-F238E27FC236}">
              <a16:creationId xmlns:a16="http://schemas.microsoft.com/office/drawing/2014/main" id="{01EFBEC8-6254-42F2-A03B-73D566DCF95F}"/>
            </a:ext>
          </a:extLst>
        </xdr:cNvPr>
        <xdr:cNvSpPr/>
      </xdr:nvSpPr>
      <xdr:spPr>
        <a:xfrm>
          <a:off x="9930765" y="26748104"/>
          <a:ext cx="165735" cy="664846"/>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15240</xdr:colOff>
      <xdr:row>38</xdr:row>
      <xdr:rowOff>340994</xdr:rowOff>
    </xdr:from>
    <xdr:to>
      <xdr:col>6</xdr:col>
      <xdr:colOff>133350</xdr:colOff>
      <xdr:row>40</xdr:row>
      <xdr:rowOff>342899</xdr:rowOff>
    </xdr:to>
    <xdr:sp macro="" textlink="">
      <xdr:nvSpPr>
        <xdr:cNvPr id="8" name="右中かっこ 7">
          <a:extLst>
            <a:ext uri="{FF2B5EF4-FFF2-40B4-BE49-F238E27FC236}">
              <a16:creationId xmlns:a16="http://schemas.microsoft.com/office/drawing/2014/main" id="{4882FEC8-41BF-4025-A3ED-FA316ECA51E2}"/>
            </a:ext>
          </a:extLst>
        </xdr:cNvPr>
        <xdr:cNvSpPr/>
      </xdr:nvSpPr>
      <xdr:spPr>
        <a:xfrm>
          <a:off x="9940290" y="27753944"/>
          <a:ext cx="118110" cy="68770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24765</xdr:colOff>
      <xdr:row>41</xdr:row>
      <xdr:rowOff>22859</xdr:rowOff>
    </xdr:from>
    <xdr:to>
      <xdr:col>6</xdr:col>
      <xdr:colOff>142875</xdr:colOff>
      <xdr:row>43</xdr:row>
      <xdr:rowOff>9524</xdr:rowOff>
    </xdr:to>
    <xdr:sp macro="" textlink="">
      <xdr:nvSpPr>
        <xdr:cNvPr id="2" name="右中かっこ 1">
          <a:extLst>
            <a:ext uri="{FF2B5EF4-FFF2-40B4-BE49-F238E27FC236}">
              <a16:creationId xmlns:a16="http://schemas.microsoft.com/office/drawing/2014/main" id="{BEAB677E-2045-4BFB-B5E3-9F9BF01E2167}"/>
            </a:ext>
          </a:extLst>
        </xdr:cNvPr>
        <xdr:cNvSpPr/>
      </xdr:nvSpPr>
      <xdr:spPr>
        <a:xfrm>
          <a:off x="9949815" y="28464509"/>
          <a:ext cx="118110" cy="67246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19050</xdr:colOff>
      <xdr:row>17</xdr:row>
      <xdr:rowOff>0</xdr:rowOff>
    </xdr:from>
    <xdr:to>
      <xdr:col>6</xdr:col>
      <xdr:colOff>123825</xdr:colOff>
      <xdr:row>19</xdr:row>
      <xdr:rowOff>9525</xdr:rowOff>
    </xdr:to>
    <xdr:sp macro="" textlink="">
      <xdr:nvSpPr>
        <xdr:cNvPr id="6" name="右中かっこ 5">
          <a:extLst>
            <a:ext uri="{FF2B5EF4-FFF2-40B4-BE49-F238E27FC236}">
              <a16:creationId xmlns:a16="http://schemas.microsoft.com/office/drawing/2014/main" id="{0CCEBC38-C563-416F-A6D3-237785167297}"/>
            </a:ext>
          </a:extLst>
        </xdr:cNvPr>
        <xdr:cNvSpPr/>
      </xdr:nvSpPr>
      <xdr:spPr>
        <a:xfrm>
          <a:off x="10267950" y="8905875"/>
          <a:ext cx="104775" cy="13811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47</xdr:col>
      <xdr:colOff>190501</xdr:colOff>
      <xdr:row>122</xdr:row>
      <xdr:rowOff>190500</xdr:rowOff>
    </xdr:from>
    <xdr:to>
      <xdr:col>49</xdr:col>
      <xdr:colOff>123826</xdr:colOff>
      <xdr:row>126</xdr:row>
      <xdr:rowOff>180975</xdr:rowOff>
    </xdr:to>
    <xdr:sp macro="" textlink="">
      <xdr:nvSpPr>
        <xdr:cNvPr id="2" name="正方形/長方形 1">
          <a:extLst>
            <a:ext uri="{FF2B5EF4-FFF2-40B4-BE49-F238E27FC236}">
              <a16:creationId xmlns:a16="http://schemas.microsoft.com/office/drawing/2014/main" id="{BDA25397-5B61-990C-B206-D27AB21CA23D}"/>
            </a:ext>
          </a:extLst>
        </xdr:cNvPr>
        <xdr:cNvSpPr/>
      </xdr:nvSpPr>
      <xdr:spPr>
        <a:xfrm>
          <a:off x="9515476" y="34651950"/>
          <a:ext cx="971550" cy="952500"/>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400">
              <a:solidFill>
                <a:schemeClr val="tx1"/>
              </a:solidFill>
            </a:rPr>
            <a:t>ゴミ箱</a:t>
          </a:r>
        </a:p>
      </xdr:txBody>
    </xdr:sp>
    <xdr:clientData/>
  </xdr:twoCellAnchor>
  <xdr:twoCellAnchor>
    <xdr:from>
      <xdr:col>47</xdr:col>
      <xdr:colOff>180976</xdr:colOff>
      <xdr:row>130</xdr:row>
      <xdr:rowOff>123825</xdr:rowOff>
    </xdr:from>
    <xdr:to>
      <xdr:col>49</xdr:col>
      <xdr:colOff>114301</xdr:colOff>
      <xdr:row>134</xdr:row>
      <xdr:rowOff>123825</xdr:rowOff>
    </xdr:to>
    <xdr:sp macro="" textlink="">
      <xdr:nvSpPr>
        <xdr:cNvPr id="5" name="正方形/長方形 4">
          <a:extLst>
            <a:ext uri="{FF2B5EF4-FFF2-40B4-BE49-F238E27FC236}">
              <a16:creationId xmlns:a16="http://schemas.microsoft.com/office/drawing/2014/main" id="{5BE2BF0A-DBC2-4918-B6DC-8DA74D5E2977}"/>
            </a:ext>
          </a:extLst>
        </xdr:cNvPr>
        <xdr:cNvSpPr/>
      </xdr:nvSpPr>
      <xdr:spPr>
        <a:xfrm>
          <a:off x="9505951" y="36499800"/>
          <a:ext cx="971550" cy="952500"/>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400">
              <a:solidFill>
                <a:schemeClr val="tx1"/>
              </a:solidFill>
            </a:rPr>
            <a:t>冷蔵庫</a:t>
          </a:r>
        </a:p>
      </xdr:txBody>
    </xdr:sp>
    <xdr:clientData/>
  </xdr:twoCellAnchor>
  <xdr:twoCellAnchor>
    <xdr:from>
      <xdr:col>49</xdr:col>
      <xdr:colOff>409576</xdr:colOff>
      <xdr:row>130</xdr:row>
      <xdr:rowOff>123825</xdr:rowOff>
    </xdr:from>
    <xdr:to>
      <xdr:col>51</xdr:col>
      <xdr:colOff>9526</xdr:colOff>
      <xdr:row>134</xdr:row>
      <xdr:rowOff>123825</xdr:rowOff>
    </xdr:to>
    <xdr:sp macro="" textlink="">
      <xdr:nvSpPr>
        <xdr:cNvPr id="6" name="正方形/長方形 5">
          <a:extLst>
            <a:ext uri="{FF2B5EF4-FFF2-40B4-BE49-F238E27FC236}">
              <a16:creationId xmlns:a16="http://schemas.microsoft.com/office/drawing/2014/main" id="{AF3EDA1B-70AD-4E92-ADBA-8942FB5C7AC4}"/>
            </a:ext>
          </a:extLst>
        </xdr:cNvPr>
        <xdr:cNvSpPr/>
      </xdr:nvSpPr>
      <xdr:spPr>
        <a:xfrm>
          <a:off x="10772776" y="36499800"/>
          <a:ext cx="971550" cy="952500"/>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400">
              <a:solidFill>
                <a:schemeClr val="tx1"/>
              </a:solidFill>
            </a:rPr>
            <a:t>冷凍庫</a:t>
          </a:r>
        </a:p>
      </xdr:txBody>
    </xdr:sp>
    <xdr:clientData/>
  </xdr:twoCellAnchor>
  <xdr:twoCellAnchor>
    <xdr:from>
      <xdr:col>51</xdr:col>
      <xdr:colOff>333376</xdr:colOff>
      <xdr:row>130</xdr:row>
      <xdr:rowOff>133350</xdr:rowOff>
    </xdr:from>
    <xdr:to>
      <xdr:col>52</xdr:col>
      <xdr:colOff>619126</xdr:colOff>
      <xdr:row>134</xdr:row>
      <xdr:rowOff>133350</xdr:rowOff>
    </xdr:to>
    <xdr:sp macro="" textlink="">
      <xdr:nvSpPr>
        <xdr:cNvPr id="7" name="正方形/長方形 6">
          <a:extLst>
            <a:ext uri="{FF2B5EF4-FFF2-40B4-BE49-F238E27FC236}">
              <a16:creationId xmlns:a16="http://schemas.microsoft.com/office/drawing/2014/main" id="{14AE65CA-4B98-4D41-8035-8E14380607D2}"/>
            </a:ext>
          </a:extLst>
        </xdr:cNvPr>
        <xdr:cNvSpPr/>
      </xdr:nvSpPr>
      <xdr:spPr>
        <a:xfrm>
          <a:off x="12068176" y="36509325"/>
          <a:ext cx="971550" cy="952500"/>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400">
              <a:solidFill>
                <a:schemeClr val="tx1"/>
              </a:solidFill>
            </a:rPr>
            <a:t>クーラーボックス</a:t>
          </a:r>
        </a:p>
      </xdr:txBody>
    </xdr:sp>
    <xdr:clientData/>
  </xdr:twoCellAnchor>
  <xdr:twoCellAnchor>
    <xdr:from>
      <xdr:col>51</xdr:col>
      <xdr:colOff>371476</xdr:colOff>
      <xdr:row>122</xdr:row>
      <xdr:rowOff>190500</xdr:rowOff>
    </xdr:from>
    <xdr:to>
      <xdr:col>52</xdr:col>
      <xdr:colOff>657226</xdr:colOff>
      <xdr:row>129</xdr:row>
      <xdr:rowOff>38100</xdr:rowOff>
    </xdr:to>
    <xdr:grpSp>
      <xdr:nvGrpSpPr>
        <xdr:cNvPr id="10" name="グループ化 9">
          <a:extLst>
            <a:ext uri="{FF2B5EF4-FFF2-40B4-BE49-F238E27FC236}">
              <a16:creationId xmlns:a16="http://schemas.microsoft.com/office/drawing/2014/main" id="{6378AFCA-47D6-8B9C-55EF-4623D57A2C10}"/>
            </a:ext>
          </a:extLst>
        </xdr:cNvPr>
        <xdr:cNvGrpSpPr/>
      </xdr:nvGrpSpPr>
      <xdr:grpSpPr>
        <a:xfrm>
          <a:off x="12014836" y="34190940"/>
          <a:ext cx="971550" cy="1455420"/>
          <a:chOff x="12049126" y="34651950"/>
          <a:chExt cx="971550" cy="1524000"/>
        </a:xfrm>
      </xdr:grpSpPr>
      <xdr:sp macro="" textlink="">
        <xdr:nvSpPr>
          <xdr:cNvPr id="3" name="正方形/長方形 2">
            <a:extLst>
              <a:ext uri="{FF2B5EF4-FFF2-40B4-BE49-F238E27FC236}">
                <a16:creationId xmlns:a16="http://schemas.microsoft.com/office/drawing/2014/main" id="{47DB3A24-9617-4197-9B61-AE460C88733E}"/>
              </a:ext>
            </a:extLst>
          </xdr:cNvPr>
          <xdr:cNvSpPr/>
        </xdr:nvSpPr>
        <xdr:spPr>
          <a:xfrm>
            <a:off x="12049126" y="34651950"/>
            <a:ext cx="971550" cy="952500"/>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400">
                <a:solidFill>
                  <a:schemeClr val="tx1"/>
                </a:solidFill>
              </a:rPr>
              <a:t>蛇口付</a:t>
            </a:r>
            <a:endParaRPr kumimoji="1" lang="en-US" altLang="ja-JP" sz="1400">
              <a:solidFill>
                <a:schemeClr val="tx1"/>
              </a:solidFill>
            </a:endParaRPr>
          </a:p>
          <a:p>
            <a:pPr algn="l"/>
            <a:r>
              <a:rPr kumimoji="1" lang="ja-JP" altLang="en-US" sz="1400">
                <a:solidFill>
                  <a:schemeClr val="tx1"/>
                </a:solidFill>
              </a:rPr>
              <a:t>タンク</a:t>
            </a:r>
          </a:p>
        </xdr:txBody>
      </xdr:sp>
      <xdr:sp macro="" textlink="">
        <xdr:nvSpPr>
          <xdr:cNvPr id="8" name="正方形/長方形 7">
            <a:extLst>
              <a:ext uri="{FF2B5EF4-FFF2-40B4-BE49-F238E27FC236}">
                <a16:creationId xmlns:a16="http://schemas.microsoft.com/office/drawing/2014/main" id="{7A2A7CA9-36F5-4B57-AC7E-B98374728CBB}"/>
              </a:ext>
            </a:extLst>
          </xdr:cNvPr>
          <xdr:cNvSpPr/>
        </xdr:nvSpPr>
        <xdr:spPr>
          <a:xfrm>
            <a:off x="12230100" y="35613975"/>
            <a:ext cx="628650" cy="561975"/>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chemeClr val="tx1"/>
                </a:solidFill>
              </a:rPr>
              <a:t>排水</a:t>
            </a:r>
            <a:endParaRPr kumimoji="1" lang="en-US" altLang="ja-JP" sz="1100">
              <a:solidFill>
                <a:schemeClr val="tx1"/>
              </a:solidFill>
            </a:endParaRPr>
          </a:p>
          <a:p>
            <a:pPr algn="l"/>
            <a:r>
              <a:rPr kumimoji="1" lang="ja-JP" altLang="en-US" sz="1100">
                <a:solidFill>
                  <a:schemeClr val="tx1"/>
                </a:solidFill>
              </a:rPr>
              <a:t>バケツ</a:t>
            </a:r>
          </a:p>
        </xdr:txBody>
      </xdr:sp>
    </xdr:grpSp>
    <xdr:clientData/>
  </xdr:twoCellAnchor>
  <xdr:twoCellAnchor>
    <xdr:from>
      <xdr:col>49</xdr:col>
      <xdr:colOff>390526</xdr:colOff>
      <xdr:row>122</xdr:row>
      <xdr:rowOff>180975</xdr:rowOff>
    </xdr:from>
    <xdr:to>
      <xdr:col>50</xdr:col>
      <xdr:colOff>676276</xdr:colOff>
      <xdr:row>129</xdr:row>
      <xdr:rowOff>28575</xdr:rowOff>
    </xdr:to>
    <xdr:grpSp>
      <xdr:nvGrpSpPr>
        <xdr:cNvPr id="11" name="グループ化 10">
          <a:extLst>
            <a:ext uri="{FF2B5EF4-FFF2-40B4-BE49-F238E27FC236}">
              <a16:creationId xmlns:a16="http://schemas.microsoft.com/office/drawing/2014/main" id="{C28166C6-2E6A-D13C-AEA1-CEFA5030AC16}"/>
            </a:ext>
          </a:extLst>
        </xdr:cNvPr>
        <xdr:cNvGrpSpPr/>
      </xdr:nvGrpSpPr>
      <xdr:grpSpPr>
        <a:xfrm>
          <a:off x="10662286" y="34181415"/>
          <a:ext cx="971550" cy="1455420"/>
          <a:chOff x="10753726" y="34642425"/>
          <a:chExt cx="971550" cy="1524000"/>
        </a:xfrm>
      </xdr:grpSpPr>
      <xdr:sp macro="" textlink="">
        <xdr:nvSpPr>
          <xdr:cNvPr id="4" name="正方形/長方形 3">
            <a:extLst>
              <a:ext uri="{FF2B5EF4-FFF2-40B4-BE49-F238E27FC236}">
                <a16:creationId xmlns:a16="http://schemas.microsoft.com/office/drawing/2014/main" id="{C980A5A9-25EC-44F2-A477-8D4476BF87AC}"/>
              </a:ext>
            </a:extLst>
          </xdr:cNvPr>
          <xdr:cNvSpPr/>
        </xdr:nvSpPr>
        <xdr:spPr>
          <a:xfrm>
            <a:off x="10753726" y="34642425"/>
            <a:ext cx="971550" cy="952500"/>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400">
                <a:solidFill>
                  <a:schemeClr val="tx1"/>
                </a:solidFill>
              </a:rPr>
              <a:t>シンク</a:t>
            </a:r>
          </a:p>
        </xdr:txBody>
      </xdr:sp>
      <xdr:sp macro="" textlink="">
        <xdr:nvSpPr>
          <xdr:cNvPr id="9" name="正方形/長方形 8">
            <a:extLst>
              <a:ext uri="{FF2B5EF4-FFF2-40B4-BE49-F238E27FC236}">
                <a16:creationId xmlns:a16="http://schemas.microsoft.com/office/drawing/2014/main" id="{6F6100F0-53F6-4196-887D-913F692483F3}"/>
              </a:ext>
            </a:extLst>
          </xdr:cNvPr>
          <xdr:cNvSpPr/>
        </xdr:nvSpPr>
        <xdr:spPr>
          <a:xfrm>
            <a:off x="10934701" y="35604450"/>
            <a:ext cx="647699" cy="561975"/>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chemeClr val="tx1"/>
                </a:solidFill>
              </a:rPr>
              <a:t>排水溝</a:t>
            </a:r>
            <a:endParaRPr kumimoji="1" lang="en-US" altLang="ja-JP" sz="1100">
              <a:solidFill>
                <a:schemeClr val="tx1"/>
              </a:solidFill>
            </a:endParaRPr>
          </a:p>
          <a:p>
            <a:pPr algn="l"/>
            <a:r>
              <a:rPr kumimoji="1" lang="ja-JP" altLang="en-US" sz="1100">
                <a:solidFill>
                  <a:schemeClr val="tx1"/>
                </a:solidFill>
              </a:rPr>
              <a:t>に直結</a:t>
            </a:r>
            <a:endParaRPr kumimoji="1" lang="en-US" altLang="ja-JP" sz="1100">
              <a:solidFill>
                <a:schemeClr val="tx1"/>
              </a:solidFill>
            </a:endParaRPr>
          </a:p>
        </xdr:txBody>
      </xdr:sp>
    </xdr:grpSp>
    <xdr:clientData/>
  </xdr:twoCellAnchor>
  <xdr:twoCellAnchor>
    <xdr:from>
      <xdr:col>47</xdr:col>
      <xdr:colOff>142876</xdr:colOff>
      <xdr:row>136</xdr:row>
      <xdr:rowOff>0</xdr:rowOff>
    </xdr:from>
    <xdr:to>
      <xdr:col>52</xdr:col>
      <xdr:colOff>9525</xdr:colOff>
      <xdr:row>139</xdr:row>
      <xdr:rowOff>228600</xdr:rowOff>
    </xdr:to>
    <xdr:sp macro="" textlink="">
      <xdr:nvSpPr>
        <xdr:cNvPr id="12" name="正方形/長方形 11">
          <a:extLst>
            <a:ext uri="{FF2B5EF4-FFF2-40B4-BE49-F238E27FC236}">
              <a16:creationId xmlns:a16="http://schemas.microsoft.com/office/drawing/2014/main" id="{4FF222A5-8132-48F2-9A89-6E1DDA4C2C0D}"/>
            </a:ext>
          </a:extLst>
        </xdr:cNvPr>
        <xdr:cNvSpPr/>
      </xdr:nvSpPr>
      <xdr:spPr>
        <a:xfrm>
          <a:off x="9467851" y="37804725"/>
          <a:ext cx="2962274" cy="952500"/>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400">
              <a:solidFill>
                <a:schemeClr val="tx1"/>
              </a:solidFill>
            </a:rPr>
            <a:t>販売台</a:t>
          </a:r>
        </a:p>
      </xdr:txBody>
    </xdr:sp>
    <xdr:clientData/>
  </xdr:twoCellAnchor>
  <xdr:twoCellAnchor>
    <xdr:from>
      <xdr:col>47</xdr:col>
      <xdr:colOff>133351</xdr:colOff>
      <xdr:row>141</xdr:row>
      <xdr:rowOff>133350</xdr:rowOff>
    </xdr:from>
    <xdr:to>
      <xdr:col>52</xdr:col>
      <xdr:colOff>0</xdr:colOff>
      <xdr:row>145</xdr:row>
      <xdr:rowOff>133350</xdr:rowOff>
    </xdr:to>
    <xdr:sp macro="" textlink="">
      <xdr:nvSpPr>
        <xdr:cNvPr id="13" name="正方形/長方形 12">
          <a:extLst>
            <a:ext uri="{FF2B5EF4-FFF2-40B4-BE49-F238E27FC236}">
              <a16:creationId xmlns:a16="http://schemas.microsoft.com/office/drawing/2014/main" id="{50813A41-FC18-4000-95EC-23F4B5166C20}"/>
            </a:ext>
          </a:extLst>
        </xdr:cNvPr>
        <xdr:cNvSpPr/>
      </xdr:nvSpPr>
      <xdr:spPr>
        <a:xfrm>
          <a:off x="9458326" y="39138225"/>
          <a:ext cx="2962274" cy="952500"/>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400">
              <a:solidFill>
                <a:schemeClr val="tx1"/>
              </a:solidFill>
            </a:rPr>
            <a:t>焼台</a:t>
          </a:r>
          <a:endParaRPr kumimoji="1" lang="en-US" altLang="ja-JP" sz="1400">
            <a:solidFill>
              <a:schemeClr val="tx1"/>
            </a:solidFill>
          </a:endParaRPr>
        </a:p>
      </xdr:txBody>
    </xdr:sp>
    <xdr:clientData/>
  </xdr:twoCellAnchor>
  <xdr:twoCellAnchor>
    <xdr:from>
      <xdr:col>47</xdr:col>
      <xdr:colOff>171450</xdr:colOff>
      <xdr:row>119</xdr:row>
      <xdr:rowOff>57150</xdr:rowOff>
    </xdr:from>
    <xdr:to>
      <xdr:col>52</xdr:col>
      <xdr:colOff>676275</xdr:colOff>
      <xdr:row>120</xdr:row>
      <xdr:rowOff>200025</xdr:rowOff>
    </xdr:to>
    <xdr:sp macro="" textlink="">
      <xdr:nvSpPr>
        <xdr:cNvPr id="14" name="正方形/長方形 13">
          <a:extLst>
            <a:ext uri="{FF2B5EF4-FFF2-40B4-BE49-F238E27FC236}">
              <a16:creationId xmlns:a16="http://schemas.microsoft.com/office/drawing/2014/main" id="{89A57DE9-3521-4D55-97B1-858CA946799A}"/>
            </a:ext>
          </a:extLst>
        </xdr:cNvPr>
        <xdr:cNvSpPr/>
      </xdr:nvSpPr>
      <xdr:spPr>
        <a:xfrm>
          <a:off x="9496425" y="33804225"/>
          <a:ext cx="3600450" cy="3810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b" anchorCtr="1"/>
        <a:lstStyle/>
        <a:p>
          <a:pPr algn="l"/>
          <a:r>
            <a:rPr kumimoji="1" lang="ja-JP" altLang="en-US" sz="1400">
              <a:solidFill>
                <a:schemeClr val="tx1"/>
              </a:solidFill>
            </a:rPr>
            <a:t>↓側面・背面に仕切り</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75.248\kyoyu\SVN\&#39135;&#21697;&#34907;&#29983;\trunk\document\002_&#38283;&#30330;&#31995;&#25991;&#26360;\T04_&#22522;&#26412;&#35373;&#35336;\800_&#20013;&#38291;&#25104;&#26524;&#29289;\Q-B75071-42A-1-1_(&#31859;)&#39135;&#32905;&#34907;&#29983;&#35388;&#26126;&#26360;(20150427&#25913;&#274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alth Cert."/>
      <sheetName val="Data Sheet"/>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E2081-03E4-4DF8-A73A-E5BEB822B56E}">
  <sheetPr codeName="Sheet1">
    <tabColor rgb="FFFFFF00"/>
    <pageSetUpPr fitToPage="1"/>
  </sheetPr>
  <dimension ref="B2:H51"/>
  <sheetViews>
    <sheetView tabSelected="1" workbookViewId="0">
      <selection activeCell="C10" sqref="C10"/>
    </sheetView>
  </sheetViews>
  <sheetFormatPr defaultRowHeight="18"/>
  <cols>
    <col min="1" max="1" width="2.5" customWidth="1"/>
    <col min="2" max="2" width="4.3984375" style="194" customWidth="1"/>
    <col min="3" max="3" width="83.3984375" bestFit="1" customWidth="1"/>
    <col min="4" max="4" width="18.8984375" customWidth="1"/>
    <col min="5" max="5" width="5.59765625" customWidth="1"/>
    <col min="6" max="6" width="19.69921875" customWidth="1"/>
    <col min="7" max="7" width="26.59765625" customWidth="1"/>
    <col min="8" max="8" width="45.5" customWidth="1"/>
  </cols>
  <sheetData>
    <row r="2" spans="2:8" ht="28.8">
      <c r="B2" s="270" t="s">
        <v>114</v>
      </c>
      <c r="C2" s="270"/>
      <c r="D2" s="270"/>
      <c r="E2" s="270"/>
      <c r="F2" s="270"/>
    </row>
    <row r="3" spans="2:8">
      <c r="B3" s="191" t="s">
        <v>115</v>
      </c>
      <c r="C3" s="272" t="s">
        <v>118</v>
      </c>
      <c r="D3" s="273"/>
      <c r="E3" s="285" t="s">
        <v>111</v>
      </c>
      <c r="F3" s="285"/>
    </row>
    <row r="4" spans="2:8" ht="81.75" customHeight="1">
      <c r="B4" s="188">
        <v>1</v>
      </c>
      <c r="C4" s="274" t="s">
        <v>110</v>
      </c>
      <c r="D4" s="275"/>
      <c r="E4" s="286"/>
      <c r="F4" s="286"/>
      <c r="G4" t="s">
        <v>182</v>
      </c>
      <c r="H4" s="190" t="s">
        <v>112</v>
      </c>
    </row>
    <row r="5" spans="2:8" ht="117" customHeight="1">
      <c r="B5" s="188">
        <v>2</v>
      </c>
      <c r="C5" s="276" t="s">
        <v>188</v>
      </c>
      <c r="D5" s="277"/>
      <c r="E5" s="265"/>
      <c r="F5" s="265"/>
      <c r="G5" t="s">
        <v>182</v>
      </c>
      <c r="H5" s="190" t="s">
        <v>113</v>
      </c>
    </row>
    <row r="7" spans="2:8" ht="60" customHeight="1">
      <c r="B7" s="278" t="s">
        <v>212</v>
      </c>
      <c r="C7" s="270"/>
      <c r="D7" s="270"/>
      <c r="E7" s="270"/>
      <c r="F7" s="270"/>
    </row>
    <row r="8" spans="2:8">
      <c r="B8" s="192" t="s">
        <v>115</v>
      </c>
      <c r="C8" s="193" t="s">
        <v>116</v>
      </c>
      <c r="D8" s="266" t="s">
        <v>117</v>
      </c>
      <c r="E8" s="266"/>
      <c r="F8" s="266"/>
    </row>
    <row r="9" spans="2:8" ht="37.5" customHeight="1">
      <c r="B9" s="188">
        <v>3</v>
      </c>
      <c r="C9" s="219" t="s">
        <v>119</v>
      </c>
      <c r="D9" s="259"/>
      <c r="E9" s="259"/>
      <c r="F9" s="259"/>
      <c r="G9" s="257" t="s">
        <v>120</v>
      </c>
      <c r="H9" s="257"/>
    </row>
    <row r="10" spans="2:8" ht="37.5" customHeight="1">
      <c r="B10" s="188">
        <v>4</v>
      </c>
      <c r="C10" s="218" t="s">
        <v>153</v>
      </c>
      <c r="D10" s="288"/>
      <c r="E10" s="259"/>
      <c r="F10" s="259"/>
      <c r="G10" t="s">
        <v>156</v>
      </c>
    </row>
    <row r="11" spans="2:8" ht="37.5" customHeight="1">
      <c r="B11" s="188">
        <v>5</v>
      </c>
      <c r="C11" s="218" t="s">
        <v>125</v>
      </c>
      <c r="D11" s="259"/>
      <c r="E11" s="259"/>
      <c r="F11" s="259"/>
      <c r="G11" t="s">
        <v>121</v>
      </c>
    </row>
    <row r="12" spans="2:8" ht="37.5" customHeight="1">
      <c r="B12" s="188">
        <v>6</v>
      </c>
      <c r="C12" s="218" t="s">
        <v>203</v>
      </c>
      <c r="D12" s="271"/>
      <c r="E12" s="271"/>
      <c r="F12" s="271"/>
      <c r="G12" t="s">
        <v>183</v>
      </c>
    </row>
    <row r="13" spans="2:8" ht="37.5" customHeight="1">
      <c r="B13" s="188">
        <v>7</v>
      </c>
      <c r="C13" s="218" t="s">
        <v>126</v>
      </c>
      <c r="D13" s="259"/>
      <c r="E13" s="259"/>
      <c r="F13" s="259"/>
      <c r="G13" t="s">
        <v>122</v>
      </c>
    </row>
    <row r="14" spans="2:8" ht="37.5" customHeight="1">
      <c r="B14" s="188">
        <v>8</v>
      </c>
      <c r="C14" s="218" t="s">
        <v>127</v>
      </c>
      <c r="D14" s="271"/>
      <c r="E14" s="271"/>
      <c r="F14" s="271"/>
      <c r="G14" s="257" t="s">
        <v>123</v>
      </c>
      <c r="H14" s="257"/>
    </row>
    <row r="15" spans="2:8" ht="37.5" customHeight="1">
      <c r="B15" s="188">
        <v>9</v>
      </c>
      <c r="C15" s="218" t="s">
        <v>128</v>
      </c>
      <c r="D15" s="259"/>
      <c r="E15" s="259"/>
      <c r="F15" s="259"/>
      <c r="G15" s="258" t="s">
        <v>187</v>
      </c>
      <c r="H15" s="257"/>
    </row>
    <row r="16" spans="2:8" ht="37.5" customHeight="1">
      <c r="B16" s="188">
        <v>10</v>
      </c>
      <c r="C16" s="218" t="s">
        <v>154</v>
      </c>
      <c r="D16" s="259"/>
      <c r="E16" s="259"/>
      <c r="F16" s="259"/>
      <c r="G16" t="s">
        <v>183</v>
      </c>
    </row>
    <row r="17" spans="2:8" ht="37.5" customHeight="1">
      <c r="B17" s="188">
        <v>11</v>
      </c>
      <c r="C17" s="218" t="s">
        <v>191</v>
      </c>
      <c r="D17" s="260"/>
      <c r="E17" s="261"/>
      <c r="F17" s="262"/>
      <c r="G17" t="s">
        <v>124</v>
      </c>
    </row>
    <row r="18" spans="2:8" ht="74.25" customHeight="1">
      <c r="B18" s="279">
        <v>12</v>
      </c>
      <c r="C18" s="291" t="s">
        <v>213</v>
      </c>
      <c r="D18" s="260" t="s">
        <v>189</v>
      </c>
      <c r="E18" s="262"/>
      <c r="F18" s="244"/>
      <c r="G18" s="263" t="s">
        <v>201</v>
      </c>
      <c r="H18" s="264"/>
    </row>
    <row r="19" spans="2:8" ht="74.25" customHeight="1">
      <c r="B19" s="280"/>
      <c r="C19" s="283"/>
      <c r="D19" s="260" t="s">
        <v>190</v>
      </c>
      <c r="E19" s="262"/>
      <c r="F19" s="244"/>
      <c r="G19" s="263"/>
      <c r="H19" s="264"/>
    </row>
    <row r="20" spans="2:8" ht="74.25" customHeight="1">
      <c r="B20" s="281"/>
      <c r="C20" s="284"/>
      <c r="D20" s="260" t="s">
        <v>136</v>
      </c>
      <c r="E20" s="262"/>
      <c r="F20" s="217"/>
      <c r="G20" t="s">
        <v>199</v>
      </c>
      <c r="H20" s="195"/>
    </row>
    <row r="21" spans="2:8" ht="54" customHeight="1">
      <c r="B21" s="243">
        <v>13</v>
      </c>
      <c r="C21" s="242" t="s">
        <v>193</v>
      </c>
      <c r="D21" s="259"/>
      <c r="E21" s="259"/>
      <c r="F21" s="259"/>
      <c r="G21" t="s">
        <v>186</v>
      </c>
      <c r="H21" s="195"/>
    </row>
    <row r="22" spans="2:8" ht="132.75" customHeight="1">
      <c r="B22" s="188">
        <v>14</v>
      </c>
      <c r="C22" s="219" t="s">
        <v>204</v>
      </c>
      <c r="D22" s="259"/>
      <c r="E22" s="259"/>
      <c r="F22" s="259"/>
      <c r="G22" s="257" t="s">
        <v>192</v>
      </c>
      <c r="H22" s="257"/>
    </row>
    <row r="23" spans="2:8" ht="171" customHeight="1">
      <c r="B23" s="188">
        <v>15</v>
      </c>
      <c r="C23" s="219" t="s">
        <v>129</v>
      </c>
      <c r="D23" s="259"/>
      <c r="E23" s="259"/>
      <c r="F23" s="259"/>
      <c r="G23" t="s">
        <v>186</v>
      </c>
      <c r="H23" s="189" t="s">
        <v>130</v>
      </c>
    </row>
    <row r="24" spans="2:8" ht="37.5" customHeight="1">
      <c r="B24" s="188">
        <v>16</v>
      </c>
      <c r="C24" s="218" t="s">
        <v>196</v>
      </c>
      <c r="D24" s="259"/>
      <c r="E24" s="259"/>
      <c r="F24" s="259"/>
    </row>
    <row r="25" spans="2:8" ht="56.25" customHeight="1">
      <c r="B25" s="188">
        <v>17</v>
      </c>
      <c r="C25" s="219" t="s">
        <v>197</v>
      </c>
      <c r="D25" s="259"/>
      <c r="E25" s="259"/>
      <c r="F25" s="259"/>
      <c r="G25" s="257" t="s">
        <v>182</v>
      </c>
      <c r="H25" s="257"/>
    </row>
    <row r="26" spans="2:8" ht="56.25" customHeight="1">
      <c r="B26" s="188">
        <v>18</v>
      </c>
      <c r="C26" s="219" t="s">
        <v>200</v>
      </c>
      <c r="D26" s="260"/>
      <c r="E26" s="261"/>
      <c r="F26" s="262"/>
      <c r="G26" s="258" t="s">
        <v>155</v>
      </c>
      <c r="H26" s="257"/>
    </row>
    <row r="27" spans="2:8" ht="95.25" customHeight="1">
      <c r="B27" s="188">
        <v>19</v>
      </c>
      <c r="C27" s="218" t="s">
        <v>185</v>
      </c>
      <c r="D27" s="267"/>
      <c r="E27" s="268"/>
      <c r="F27" s="269"/>
      <c r="G27" s="258" t="s">
        <v>184</v>
      </c>
      <c r="H27" s="257"/>
    </row>
    <row r="28" spans="2:8" ht="27" customHeight="1">
      <c r="B28" s="279">
        <v>20</v>
      </c>
      <c r="C28" s="282" t="s">
        <v>194</v>
      </c>
      <c r="D28" s="256" t="s">
        <v>134</v>
      </c>
      <c r="E28" s="256"/>
      <c r="F28" s="244"/>
      <c r="G28" s="263" t="s">
        <v>206</v>
      </c>
      <c r="H28" s="264"/>
    </row>
    <row r="29" spans="2:8" ht="27" customHeight="1">
      <c r="B29" s="280"/>
      <c r="C29" s="283"/>
      <c r="D29" s="256" t="s">
        <v>135</v>
      </c>
      <c r="E29" s="256"/>
      <c r="F29" s="244"/>
      <c r="G29" s="263"/>
      <c r="H29" s="264"/>
    </row>
    <row r="30" spans="2:8" ht="27" customHeight="1">
      <c r="B30" s="281"/>
      <c r="C30" s="284"/>
      <c r="D30" s="256" t="s">
        <v>136</v>
      </c>
      <c r="E30" s="256"/>
      <c r="F30" s="217"/>
      <c r="G30" t="s">
        <v>131</v>
      </c>
    </row>
    <row r="31" spans="2:8" ht="27" customHeight="1">
      <c r="B31" s="279">
        <v>21</v>
      </c>
      <c r="C31" s="291" t="s">
        <v>195</v>
      </c>
      <c r="D31" s="254" t="s">
        <v>137</v>
      </c>
      <c r="E31" s="255"/>
      <c r="F31" s="244"/>
      <c r="G31" s="263" t="s">
        <v>207</v>
      </c>
      <c r="H31" s="264"/>
    </row>
    <row r="32" spans="2:8" ht="27" customHeight="1">
      <c r="B32" s="280"/>
      <c r="C32" s="283"/>
      <c r="D32" s="254" t="s">
        <v>138</v>
      </c>
      <c r="E32" s="255"/>
      <c r="F32" s="244"/>
      <c r="G32" s="263"/>
      <c r="H32" s="264"/>
    </row>
    <row r="33" spans="2:8" ht="27" customHeight="1">
      <c r="B33" s="280"/>
      <c r="C33" s="283"/>
      <c r="D33" s="254" t="s">
        <v>139</v>
      </c>
      <c r="E33" s="255"/>
      <c r="F33" s="244"/>
      <c r="G33" s="263"/>
      <c r="H33" s="264"/>
    </row>
    <row r="34" spans="2:8" ht="27" customHeight="1">
      <c r="B34" s="281"/>
      <c r="C34" s="284"/>
      <c r="D34" s="254" t="s">
        <v>140</v>
      </c>
      <c r="E34" s="255"/>
      <c r="F34" s="217"/>
      <c r="G34" t="s">
        <v>131</v>
      </c>
    </row>
    <row r="35" spans="2:8" ht="37.5" customHeight="1">
      <c r="B35" s="188">
        <v>22</v>
      </c>
      <c r="C35" s="218" t="s">
        <v>132</v>
      </c>
      <c r="D35" s="259"/>
      <c r="E35" s="259"/>
      <c r="F35" s="259"/>
      <c r="G35" t="s">
        <v>182</v>
      </c>
    </row>
    <row r="36" spans="2:8" ht="75" customHeight="1">
      <c r="B36" s="188">
        <v>23</v>
      </c>
      <c r="C36" s="219" t="s">
        <v>198</v>
      </c>
      <c r="D36" s="259"/>
      <c r="E36" s="259"/>
      <c r="F36" s="259"/>
      <c r="G36" t="s">
        <v>133</v>
      </c>
    </row>
    <row r="37" spans="2:8" ht="27" customHeight="1">
      <c r="B37" s="279">
        <v>24</v>
      </c>
      <c r="C37" s="282" t="s">
        <v>205</v>
      </c>
      <c r="D37" s="289" t="s">
        <v>141</v>
      </c>
      <c r="E37" s="290"/>
      <c r="F37" s="244"/>
      <c r="G37" s="263" t="s">
        <v>207</v>
      </c>
      <c r="H37" s="264"/>
    </row>
    <row r="38" spans="2:8" ht="27" customHeight="1">
      <c r="B38" s="280"/>
      <c r="C38" s="283"/>
      <c r="D38" s="289" t="s">
        <v>142</v>
      </c>
      <c r="E38" s="290"/>
      <c r="F38" s="244"/>
      <c r="G38" s="263"/>
      <c r="H38" s="264"/>
    </row>
    <row r="39" spans="2:8" ht="27" customHeight="1">
      <c r="B39" s="281"/>
      <c r="C39" s="284"/>
      <c r="D39" s="289" t="s">
        <v>136</v>
      </c>
      <c r="E39" s="290"/>
      <c r="F39" s="217"/>
      <c r="G39" t="s">
        <v>131</v>
      </c>
    </row>
    <row r="40" spans="2:8" ht="27" customHeight="1">
      <c r="B40" s="279">
        <v>25</v>
      </c>
      <c r="C40" s="282" t="s">
        <v>143</v>
      </c>
      <c r="D40" s="289" t="s">
        <v>144</v>
      </c>
      <c r="E40" s="290"/>
      <c r="F40" s="244"/>
      <c r="G40" s="258" t="s">
        <v>208</v>
      </c>
      <c r="H40" s="257"/>
    </row>
    <row r="41" spans="2:8" ht="27" customHeight="1">
      <c r="B41" s="281"/>
      <c r="C41" s="284"/>
      <c r="D41" s="289" t="s">
        <v>145</v>
      </c>
      <c r="E41" s="290"/>
      <c r="F41" s="244"/>
      <c r="G41" s="258"/>
      <c r="H41" s="257"/>
    </row>
    <row r="42" spans="2:8" ht="27" customHeight="1">
      <c r="B42" s="279">
        <v>26</v>
      </c>
      <c r="C42" s="282" t="s">
        <v>146</v>
      </c>
      <c r="D42" s="289" t="s">
        <v>147</v>
      </c>
      <c r="E42" s="290"/>
      <c r="F42" s="244"/>
      <c r="G42" s="263" t="s">
        <v>209</v>
      </c>
      <c r="H42" s="264"/>
    </row>
    <row r="43" spans="2:8" ht="27" customHeight="1">
      <c r="B43" s="280"/>
      <c r="C43" s="283"/>
      <c r="D43" s="289" t="s">
        <v>148</v>
      </c>
      <c r="E43" s="290"/>
      <c r="F43" s="244"/>
      <c r="G43" s="263"/>
      <c r="H43" s="264"/>
    </row>
    <row r="44" spans="2:8" ht="27" customHeight="1">
      <c r="B44" s="281"/>
      <c r="C44" s="284"/>
      <c r="D44" s="289" t="s">
        <v>136</v>
      </c>
      <c r="E44" s="290"/>
      <c r="F44" s="217"/>
      <c r="G44" t="s">
        <v>131</v>
      </c>
    </row>
    <row r="45" spans="2:8" ht="37.5" customHeight="1">
      <c r="B45" s="188">
        <v>27</v>
      </c>
      <c r="C45" s="218" t="s">
        <v>149</v>
      </c>
      <c r="D45" s="259"/>
      <c r="E45" s="259"/>
      <c r="F45" s="259"/>
      <c r="G45" t="s">
        <v>186</v>
      </c>
    </row>
    <row r="46" spans="2:8" ht="37.5" customHeight="1">
      <c r="B46" s="188">
        <v>28</v>
      </c>
      <c r="C46" s="218" t="s">
        <v>150</v>
      </c>
      <c r="D46" s="259"/>
      <c r="E46" s="259"/>
      <c r="F46" s="259"/>
      <c r="G46" t="s">
        <v>151</v>
      </c>
    </row>
    <row r="47" spans="2:8" ht="37.5" customHeight="1">
      <c r="B47" s="188">
        <v>29</v>
      </c>
      <c r="C47" s="218" t="s">
        <v>152</v>
      </c>
      <c r="D47" s="271"/>
      <c r="E47" s="271"/>
      <c r="F47" s="271"/>
      <c r="G47" t="s">
        <v>151</v>
      </c>
    </row>
    <row r="49" spans="2:8" ht="98.25" customHeight="1">
      <c r="B49" s="287" t="s">
        <v>211</v>
      </c>
      <c r="C49" s="287"/>
      <c r="D49" s="287"/>
      <c r="E49" s="287"/>
      <c r="F49" s="287"/>
      <c r="G49" s="287"/>
      <c r="H49" s="287"/>
    </row>
    <row r="50" spans="2:8">
      <c r="B50" s="196"/>
      <c r="C50" s="197"/>
      <c r="D50" s="197"/>
      <c r="E50" s="197"/>
      <c r="F50" s="197"/>
    </row>
    <row r="51" spans="2:8">
      <c r="B51" s="196"/>
      <c r="C51" s="197"/>
      <c r="D51" s="197"/>
      <c r="E51" s="197"/>
      <c r="F51" s="197"/>
    </row>
  </sheetData>
  <mergeCells count="74">
    <mergeCell ref="G18:H19"/>
    <mergeCell ref="B18:B20"/>
    <mergeCell ref="C18:C20"/>
    <mergeCell ref="D21:F21"/>
    <mergeCell ref="G40:H41"/>
    <mergeCell ref="D39:E39"/>
    <mergeCell ref="C40:C41"/>
    <mergeCell ref="B40:B41"/>
    <mergeCell ref="D40:E40"/>
    <mergeCell ref="D41:E41"/>
    <mergeCell ref="C37:C39"/>
    <mergeCell ref="B37:B39"/>
    <mergeCell ref="D37:E37"/>
    <mergeCell ref="G37:H38"/>
    <mergeCell ref="C31:C34"/>
    <mergeCell ref="B31:B34"/>
    <mergeCell ref="D33:E33"/>
    <mergeCell ref="D34:E34"/>
    <mergeCell ref="D38:E38"/>
    <mergeCell ref="D36:F36"/>
    <mergeCell ref="D35:F35"/>
    <mergeCell ref="D45:F45"/>
    <mergeCell ref="G15:H15"/>
    <mergeCell ref="D28:E28"/>
    <mergeCell ref="B49:H49"/>
    <mergeCell ref="D9:F9"/>
    <mergeCell ref="D10:F10"/>
    <mergeCell ref="D11:F11"/>
    <mergeCell ref="D12:F12"/>
    <mergeCell ref="G31:H33"/>
    <mergeCell ref="D46:F46"/>
    <mergeCell ref="D47:F47"/>
    <mergeCell ref="C42:C44"/>
    <mergeCell ref="B42:B44"/>
    <mergeCell ref="D42:E42"/>
    <mergeCell ref="D43:E43"/>
    <mergeCell ref="D44:E44"/>
    <mergeCell ref="G42:H43"/>
    <mergeCell ref="B2:F2"/>
    <mergeCell ref="G9:H9"/>
    <mergeCell ref="G14:H14"/>
    <mergeCell ref="D13:F13"/>
    <mergeCell ref="D14:F14"/>
    <mergeCell ref="D16:F16"/>
    <mergeCell ref="D17:F17"/>
    <mergeCell ref="C3:D3"/>
    <mergeCell ref="C4:D4"/>
    <mergeCell ref="C5:D5"/>
    <mergeCell ref="B7:F7"/>
    <mergeCell ref="B28:B30"/>
    <mergeCell ref="C28:C30"/>
    <mergeCell ref="E3:F3"/>
    <mergeCell ref="E4:F4"/>
    <mergeCell ref="E5:F5"/>
    <mergeCell ref="D8:F8"/>
    <mergeCell ref="D27:F27"/>
    <mergeCell ref="D15:F15"/>
    <mergeCell ref="D18:E18"/>
    <mergeCell ref="D19:E19"/>
    <mergeCell ref="D20:E20"/>
    <mergeCell ref="D31:E31"/>
    <mergeCell ref="D32:E32"/>
    <mergeCell ref="D30:E30"/>
    <mergeCell ref="G22:H22"/>
    <mergeCell ref="G25:H25"/>
    <mergeCell ref="G27:H27"/>
    <mergeCell ref="D22:F22"/>
    <mergeCell ref="D23:F23"/>
    <mergeCell ref="D24:F24"/>
    <mergeCell ref="D25:F25"/>
    <mergeCell ref="G26:H26"/>
    <mergeCell ref="D26:F26"/>
    <mergeCell ref="D29:E29"/>
    <mergeCell ref="G28:H29"/>
  </mergeCells>
  <phoneticPr fontId="2"/>
  <conditionalFormatting sqref="C24">
    <cfRule type="expression" dxfId="15" priority="22">
      <formula>D23="はい"</formula>
    </cfRule>
  </conditionalFormatting>
  <conditionalFormatting sqref="C25">
    <cfRule type="expression" dxfId="14" priority="19">
      <formula>D23="はい"</formula>
    </cfRule>
    <cfRule type="expression" dxfId="13" priority="46">
      <formula>#REF!="はい"</formula>
    </cfRule>
  </conditionalFormatting>
  <conditionalFormatting sqref="C36">
    <cfRule type="expression" dxfId="12" priority="17">
      <formula>D35="蛇口付タンク"</formula>
    </cfRule>
  </conditionalFormatting>
  <conditionalFormatting sqref="C5:D5">
    <cfRule type="expression" dxfId="11" priority="16">
      <formula>E4="はい"</formula>
    </cfRule>
  </conditionalFormatting>
  <conditionalFormatting sqref="C9:F21">
    <cfRule type="expression" dxfId="10" priority="3">
      <formula>$E$5="はい"</formula>
    </cfRule>
  </conditionalFormatting>
  <conditionalFormatting sqref="C22:F22">
    <cfRule type="expression" dxfId="9" priority="8">
      <formula>$D$21="はい"</formula>
    </cfRule>
  </conditionalFormatting>
  <conditionalFormatting sqref="C23:F23">
    <cfRule type="expression" dxfId="8" priority="2">
      <formula>$E$5="はい"</formula>
    </cfRule>
  </conditionalFormatting>
  <conditionalFormatting sqref="C26:F26">
    <cfRule type="expression" dxfId="7" priority="10">
      <formula>$D$25="食品衛生責任者養成講習会受講"</formula>
    </cfRule>
  </conditionalFormatting>
  <conditionalFormatting sqref="C27:F35 C37:F47">
    <cfRule type="expression" dxfId="6" priority="1">
      <formula>$E$5="はい"</formula>
    </cfRule>
  </conditionalFormatting>
  <conditionalFormatting sqref="D24:D25">
    <cfRule type="expression" dxfId="5" priority="41">
      <formula>$D$23="はい"</formula>
    </cfRule>
  </conditionalFormatting>
  <conditionalFormatting sqref="D36:F36">
    <cfRule type="expression" dxfId="4" priority="36">
      <formula>$D$35="蛇口付タンク"</formula>
    </cfRule>
  </conditionalFormatting>
  <conditionalFormatting sqref="E5">
    <cfRule type="expression" dxfId="3" priority="43">
      <formula>E4="はい"</formula>
    </cfRule>
  </conditionalFormatting>
  <conditionalFormatting sqref="H4">
    <cfRule type="expression" dxfId="2" priority="44">
      <formula>E4="いいえ"</formula>
    </cfRule>
  </conditionalFormatting>
  <conditionalFormatting sqref="H5">
    <cfRule type="expression" dxfId="1" priority="42">
      <formula>E5="いいえ"</formula>
    </cfRule>
  </conditionalFormatting>
  <conditionalFormatting sqref="H23">
    <cfRule type="expression" dxfId="0" priority="40">
      <formula>D23="いいえ"</formula>
    </cfRule>
  </conditionalFormatting>
  <dataValidations xWindow="894" yWindow="673" count="6">
    <dataValidation type="list" allowBlank="1" showInputMessage="1" showErrorMessage="1" sqref="E4:E5 D23:F23 D21:F21" xr:uid="{0DB41B44-39EA-4EF2-8153-FD0618AB03DD}">
      <formula1>"はい,いいえ"</formula1>
    </dataValidation>
    <dataValidation type="list" allowBlank="1" showInputMessage="1" showErrorMessage="1" sqref="D27 D45" xr:uid="{84877C28-882F-4CA1-BF37-0755BAE8F67E}">
      <formula1>"はい"</formula1>
    </dataValidation>
    <dataValidation type="list" allowBlank="1" showInputMessage="1" showErrorMessage="1" sqref="D35:F35" xr:uid="{32B88215-40B7-4DF5-A4D0-1CBB49C6AA99}">
      <formula1>"水道直結,蛇口付タンク"</formula1>
    </dataValidation>
    <dataValidation type="date" allowBlank="1" showInputMessage="1" showErrorMessage="1" sqref="D10:F10" xr:uid="{749AD948-0F91-4A5E-942D-4A6C6ED02D4C}">
      <formula1>1</formula1>
      <formula2>401769</formula2>
    </dataValidation>
    <dataValidation type="list" allowBlank="1" showInputMessage="1" showErrorMessage="1" sqref="D25:F25" xr:uid="{64B9B401-B448-4003-AB5B-538E1A90D203}">
      <formula1>"食品衛生責任者養成講習会受講,調理師,製菓衛生師,栄養士,管理栄養士,食品衛生管理者,食鳥処理衛生管理者,と畜場法に規定する衛生管理責任者,と畜場法に規定する作業衛生責任者,船舶料理士"</formula1>
    </dataValidation>
    <dataValidation type="list" allowBlank="1" showInputMessage="1" showErrorMessage="1" sqref="F18:F19 F28:F29 F31:F33 F37:F38 F40:F43" xr:uid="{8A973513-7A89-4250-8FF5-EAEC1293BA9C}">
      <formula1>"☑"</formula1>
    </dataValidation>
  </dataValidations>
  <pageMargins left="0.7" right="0.7" top="0.75" bottom="0.75" header="0.3" footer="0.3"/>
  <pageSetup paperSize="9" scale="5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AZ148"/>
  <sheetViews>
    <sheetView view="pageBreakPreview" topLeftCell="A101" zoomScaleNormal="100" zoomScaleSheetLayoutView="100" workbookViewId="0">
      <selection activeCell="C97" sqref="C97:AT108"/>
    </sheetView>
  </sheetViews>
  <sheetFormatPr defaultColWidth="9" defaultRowHeight="18"/>
  <cols>
    <col min="1" max="1" width="4.59765625" style="5" customWidth="1"/>
    <col min="2" max="3" width="1.59765625" style="5" customWidth="1"/>
    <col min="4" max="4" width="2.59765625" style="5" customWidth="1"/>
    <col min="5" max="5" width="3.59765625" style="5" customWidth="1"/>
    <col min="6" max="45" width="2.59765625" style="5" customWidth="1"/>
    <col min="46" max="47" width="1.59765625" style="5" customWidth="1"/>
    <col min="48" max="48" width="4.59765625" style="5" customWidth="1"/>
    <col min="49" max="49" width="9" style="5" customWidth="1"/>
    <col min="50" max="16384" width="9" style="5"/>
  </cols>
  <sheetData>
    <row r="1" spans="1:49" ht="9.9" customHeight="1">
      <c r="A1" s="3"/>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3"/>
      <c r="AW1" s="3"/>
    </row>
    <row r="2" spans="1:49" ht="22.5" customHeight="1">
      <c r="A2" s="3"/>
      <c r="B2" s="4"/>
      <c r="C2" s="6"/>
      <c r="D2" s="94" t="s">
        <v>86</v>
      </c>
      <c r="E2" s="7"/>
      <c r="F2" s="7"/>
      <c r="G2" s="7"/>
      <c r="H2" s="7"/>
      <c r="I2" s="7"/>
      <c r="J2" s="7"/>
      <c r="K2" s="7"/>
      <c r="L2" s="7"/>
      <c r="M2" s="7"/>
      <c r="N2" s="7"/>
      <c r="O2" s="7"/>
      <c r="P2" s="7"/>
      <c r="Q2" s="7"/>
      <c r="R2" s="7"/>
      <c r="S2" s="7"/>
      <c r="T2" s="7"/>
      <c r="U2" s="7"/>
      <c r="V2" s="7"/>
      <c r="W2" s="7"/>
      <c r="X2" s="7"/>
      <c r="Y2" s="8"/>
      <c r="Z2" s="8"/>
      <c r="AA2" s="8"/>
      <c r="AB2" s="8"/>
      <c r="AC2" s="8"/>
      <c r="AD2" s="8"/>
      <c r="AE2" s="8"/>
      <c r="AF2" s="8"/>
      <c r="AG2" s="8"/>
      <c r="AH2" s="364">
        <f ca="1">TODAY()</f>
        <v>45938</v>
      </c>
      <c r="AI2" s="364"/>
      <c r="AJ2" s="364"/>
      <c r="AK2" s="364"/>
      <c r="AL2" s="364"/>
      <c r="AM2" s="364"/>
      <c r="AN2" s="364"/>
      <c r="AO2" s="364"/>
      <c r="AP2" s="364"/>
      <c r="AQ2" s="364"/>
      <c r="AR2" s="364"/>
      <c r="AS2" s="364"/>
      <c r="AT2" s="6"/>
      <c r="AU2" s="4"/>
      <c r="AV2" s="3"/>
      <c r="AW2" s="3"/>
    </row>
    <row r="3" spans="1:49" ht="22.5" customHeight="1">
      <c r="A3" s="3"/>
      <c r="B3" s="4"/>
      <c r="C3" s="6"/>
      <c r="D3" s="9"/>
      <c r="E3" s="7"/>
      <c r="F3" s="7"/>
      <c r="G3" s="7"/>
      <c r="H3" s="7"/>
      <c r="I3" s="7"/>
      <c r="J3" s="7"/>
      <c r="K3" s="7"/>
      <c r="L3" s="7"/>
      <c r="M3" s="7"/>
      <c r="N3" s="7"/>
      <c r="O3" s="7"/>
      <c r="P3" s="7"/>
      <c r="Q3" s="7"/>
      <c r="R3" s="7"/>
      <c r="S3" s="7"/>
      <c r="T3" s="7"/>
      <c r="U3" s="7"/>
      <c r="V3" s="7"/>
      <c r="W3" s="7"/>
      <c r="X3" s="7"/>
      <c r="Y3" s="7"/>
      <c r="Z3" s="7"/>
      <c r="AA3" s="7"/>
      <c r="AB3" s="7"/>
      <c r="AC3" s="7"/>
      <c r="AD3" s="7"/>
      <c r="AE3" s="7"/>
      <c r="AF3" s="7"/>
      <c r="AG3" s="7"/>
      <c r="AH3" s="7" t="s">
        <v>0</v>
      </c>
      <c r="AI3" s="10"/>
      <c r="AJ3" s="10"/>
      <c r="AK3" s="7"/>
      <c r="AL3" s="11"/>
      <c r="AM3" s="11"/>
      <c r="AN3" s="11"/>
      <c r="AO3" s="11"/>
      <c r="AP3" s="11"/>
      <c r="AQ3" s="11"/>
      <c r="AR3" s="11"/>
      <c r="AS3" s="11"/>
      <c r="AT3" s="6"/>
      <c r="AU3" s="4"/>
      <c r="AV3" s="3"/>
      <c r="AW3" s="3"/>
    </row>
    <row r="4" spans="1:49" ht="9" customHeight="1">
      <c r="A4" s="3"/>
      <c r="B4" s="4"/>
      <c r="C4" s="6"/>
      <c r="D4" s="9"/>
      <c r="E4" s="12"/>
      <c r="F4" s="12"/>
      <c r="G4" s="12"/>
      <c r="H4" s="12"/>
      <c r="I4" s="12"/>
      <c r="J4" s="12"/>
      <c r="K4" s="12"/>
      <c r="L4" s="12"/>
      <c r="M4" s="12"/>
      <c r="N4" s="12"/>
      <c r="O4" s="12"/>
      <c r="P4" s="12"/>
      <c r="Q4" s="12"/>
      <c r="R4" s="12"/>
      <c r="S4" s="12"/>
      <c r="T4" s="7"/>
      <c r="U4" s="7"/>
      <c r="V4" s="7"/>
      <c r="W4" s="7"/>
      <c r="X4" s="7"/>
      <c r="Y4" s="7"/>
      <c r="Z4" s="7"/>
      <c r="AA4" s="7"/>
      <c r="AB4" s="7"/>
      <c r="AC4" s="7"/>
      <c r="AD4" s="7"/>
      <c r="AE4" s="7"/>
      <c r="AF4" s="7"/>
      <c r="AG4" s="7"/>
      <c r="AH4" s="371" t="s">
        <v>1</v>
      </c>
      <c r="AI4" s="371"/>
      <c r="AJ4" s="371"/>
      <c r="AK4" s="371"/>
      <c r="AL4" s="371"/>
      <c r="AM4" s="371"/>
      <c r="AN4" s="371"/>
      <c r="AO4" s="371"/>
      <c r="AP4" s="371"/>
      <c r="AQ4" s="371"/>
      <c r="AR4" s="371"/>
      <c r="AS4" s="371"/>
      <c r="AT4" s="6"/>
      <c r="AU4" s="4"/>
      <c r="AV4" s="3"/>
      <c r="AW4" s="1"/>
    </row>
    <row r="5" spans="1:49" ht="22.5" customHeight="1">
      <c r="A5" s="3"/>
      <c r="B5" s="4"/>
      <c r="C5" s="6"/>
      <c r="D5" s="9"/>
      <c r="E5" s="512" t="s">
        <v>64</v>
      </c>
      <c r="F5" s="512"/>
      <c r="G5" s="512"/>
      <c r="H5" s="512"/>
      <c r="I5" s="512"/>
      <c r="J5" s="512"/>
      <c r="K5" s="512"/>
      <c r="L5" s="512"/>
      <c r="M5" s="512"/>
      <c r="N5" s="512"/>
      <c r="O5" s="95"/>
      <c r="P5" s="95"/>
      <c r="Q5" s="95"/>
      <c r="R5" s="95"/>
      <c r="S5" s="12"/>
      <c r="T5" s="7"/>
      <c r="U5" s="7"/>
      <c r="V5" s="7"/>
      <c r="W5" s="7"/>
      <c r="X5" s="7"/>
      <c r="Y5" s="7"/>
      <c r="Z5" s="7"/>
      <c r="AA5" s="7"/>
      <c r="AB5" s="7"/>
      <c r="AC5" s="7"/>
      <c r="AD5" s="7"/>
      <c r="AE5" s="7"/>
      <c r="AF5" s="7"/>
      <c r="AG5" s="13"/>
      <c r="AH5" s="371"/>
      <c r="AI5" s="371"/>
      <c r="AJ5" s="371"/>
      <c r="AK5" s="371"/>
      <c r="AL5" s="371"/>
      <c r="AM5" s="371"/>
      <c r="AN5" s="371"/>
      <c r="AO5" s="371"/>
      <c r="AP5" s="371"/>
      <c r="AQ5" s="371"/>
      <c r="AR5" s="371"/>
      <c r="AS5" s="371"/>
      <c r="AT5" s="6"/>
      <c r="AU5" s="4"/>
      <c r="AV5" s="3"/>
      <c r="AW5" s="3"/>
    </row>
    <row r="6" spans="1:49" ht="18" customHeight="1">
      <c r="A6" s="3"/>
      <c r="B6" s="4"/>
      <c r="C6" s="6"/>
      <c r="D6" s="9"/>
      <c r="E6" s="7"/>
      <c r="F6" s="7"/>
      <c r="G6" s="7"/>
      <c r="H6" s="7"/>
      <c r="I6" s="7"/>
      <c r="J6" s="7"/>
      <c r="K6" s="7"/>
      <c r="L6" s="7"/>
      <c r="M6" s="7"/>
      <c r="N6" s="7"/>
      <c r="O6" s="7"/>
      <c r="P6" s="7"/>
      <c r="Q6" s="7"/>
      <c r="R6" s="7"/>
      <c r="S6" s="7"/>
      <c r="T6" s="7"/>
      <c r="U6" s="7"/>
      <c r="V6" s="7"/>
      <c r="W6" s="7"/>
      <c r="X6" s="7"/>
      <c r="Y6" s="7"/>
      <c r="Z6" s="7"/>
      <c r="AA6" s="7"/>
      <c r="AB6" s="7"/>
      <c r="AC6" s="7"/>
      <c r="AD6" s="7"/>
      <c r="AE6" s="7"/>
      <c r="AF6" s="7"/>
      <c r="AG6" s="7"/>
      <c r="AH6" s="371"/>
      <c r="AI6" s="371"/>
      <c r="AJ6" s="371"/>
      <c r="AK6" s="371"/>
      <c r="AL6" s="371"/>
      <c r="AM6" s="371"/>
      <c r="AN6" s="371"/>
      <c r="AO6" s="371"/>
      <c r="AP6" s="371"/>
      <c r="AQ6" s="371"/>
      <c r="AR6" s="371"/>
      <c r="AS6" s="371"/>
      <c r="AT6" s="6"/>
      <c r="AU6" s="4"/>
      <c r="AV6" s="3"/>
      <c r="AW6" s="3"/>
    </row>
    <row r="7" spans="1:49" ht="22.5" customHeight="1">
      <c r="A7" s="3"/>
      <c r="B7" s="4"/>
      <c r="C7" s="372" t="s">
        <v>94</v>
      </c>
      <c r="D7" s="372"/>
      <c r="E7" s="372"/>
      <c r="F7" s="372"/>
      <c r="G7" s="372"/>
      <c r="H7" s="372"/>
      <c r="I7" s="372"/>
      <c r="J7" s="372"/>
      <c r="K7" s="372"/>
      <c r="L7" s="372"/>
      <c r="M7" s="372"/>
      <c r="N7" s="372"/>
      <c r="O7" s="372"/>
      <c r="P7" s="372"/>
      <c r="Q7" s="372"/>
      <c r="R7" s="372"/>
      <c r="S7" s="372"/>
      <c r="T7" s="372"/>
      <c r="U7" s="372"/>
      <c r="V7" s="372"/>
      <c r="W7" s="372"/>
      <c r="X7" s="372"/>
      <c r="Y7" s="372"/>
      <c r="Z7" s="372"/>
      <c r="AA7" s="372"/>
      <c r="AB7" s="372"/>
      <c r="AC7" s="372"/>
      <c r="AD7" s="372"/>
      <c r="AE7" s="372"/>
      <c r="AF7" s="372"/>
      <c r="AG7" s="372"/>
      <c r="AH7" s="372"/>
      <c r="AI7" s="372"/>
      <c r="AJ7" s="372"/>
      <c r="AK7" s="372"/>
      <c r="AL7" s="372"/>
      <c r="AM7" s="372"/>
      <c r="AN7" s="372"/>
      <c r="AO7" s="372"/>
      <c r="AP7" s="372"/>
      <c r="AQ7" s="372"/>
      <c r="AR7" s="372"/>
      <c r="AS7" s="372"/>
      <c r="AT7" s="372"/>
      <c r="AU7" s="4"/>
      <c r="AV7" s="3"/>
      <c r="AW7" s="3"/>
    </row>
    <row r="8" spans="1:49" ht="13.5" customHeight="1">
      <c r="A8" s="14"/>
      <c r="B8" s="4"/>
      <c r="C8" s="6"/>
      <c r="D8" s="9"/>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6"/>
      <c r="AU8" s="4"/>
      <c r="AV8" s="3"/>
      <c r="AW8" s="3"/>
    </row>
    <row r="9" spans="1:49" s="14" customFormat="1" ht="22.5" customHeight="1">
      <c r="B9" s="4"/>
      <c r="C9" s="6"/>
      <c r="D9" s="9"/>
      <c r="E9" s="15" t="s">
        <v>95</v>
      </c>
      <c r="F9" s="16"/>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6"/>
      <c r="AU9" s="4"/>
      <c r="AW9" s="17"/>
    </row>
    <row r="10" spans="1:49" s="14" customFormat="1" ht="22.5" customHeight="1">
      <c r="B10" s="4"/>
      <c r="C10" s="6"/>
      <c r="D10" s="9"/>
      <c r="E10" s="18" t="s">
        <v>65</v>
      </c>
      <c r="F10" s="19" t="s">
        <v>2</v>
      </c>
      <c r="G10" s="20"/>
      <c r="H10" s="20"/>
      <c r="I10" s="20"/>
      <c r="J10" s="20"/>
      <c r="K10" s="20"/>
      <c r="L10" s="20"/>
      <c r="M10" s="20"/>
      <c r="N10" s="20"/>
      <c r="O10" s="20"/>
      <c r="P10" s="20"/>
      <c r="Q10" s="20"/>
      <c r="R10" s="20"/>
      <c r="S10" s="20"/>
      <c r="T10" s="20"/>
      <c r="U10" s="20"/>
      <c r="V10" s="20"/>
      <c r="W10" s="20"/>
      <c r="X10" s="20"/>
      <c r="Y10" s="20"/>
      <c r="Z10" s="20"/>
      <c r="AA10" s="20"/>
      <c r="AB10" s="20"/>
      <c r="AC10" s="20"/>
      <c r="AD10" s="20"/>
      <c r="AE10" s="7"/>
      <c r="AF10" s="7"/>
      <c r="AG10" s="7"/>
      <c r="AH10" s="7"/>
      <c r="AI10" s="7"/>
      <c r="AJ10" s="7"/>
      <c r="AK10" s="7"/>
      <c r="AL10" s="7"/>
      <c r="AM10" s="7"/>
      <c r="AN10" s="7"/>
      <c r="AO10" s="7"/>
      <c r="AP10" s="7"/>
      <c r="AQ10" s="7"/>
      <c r="AR10" s="7"/>
      <c r="AS10" s="7"/>
      <c r="AT10" s="6"/>
      <c r="AU10" s="4"/>
    </row>
    <row r="11" spans="1:49" s="14" customFormat="1" ht="22.5" customHeight="1" thickBot="1">
      <c r="B11" s="4"/>
      <c r="C11" s="6"/>
      <c r="D11" s="9"/>
      <c r="E11" s="7"/>
      <c r="F11" s="21" t="s">
        <v>91</v>
      </c>
      <c r="G11" s="20"/>
      <c r="H11" s="7"/>
      <c r="I11" s="7"/>
      <c r="J11" s="7"/>
      <c r="K11" s="7"/>
      <c r="L11" s="7"/>
      <c r="M11" s="7"/>
      <c r="N11" s="7"/>
      <c r="O11" s="7"/>
      <c r="P11" s="7"/>
      <c r="Q11" s="7"/>
      <c r="R11" s="7"/>
      <c r="S11" s="7"/>
      <c r="T11" s="7"/>
      <c r="U11" s="7"/>
      <c r="V11" s="7"/>
      <c r="W11" s="7"/>
      <c r="X11" s="7"/>
      <c r="Y11" s="7"/>
      <c r="Z11" s="7"/>
      <c r="AC11" s="7"/>
      <c r="AD11" s="7"/>
      <c r="AE11" s="7"/>
      <c r="AF11" s="7"/>
      <c r="AG11" s="7"/>
      <c r="AH11" s="7"/>
      <c r="AI11" s="7"/>
      <c r="AJ11" s="7"/>
      <c r="AL11" s="21"/>
      <c r="AM11" s="21"/>
      <c r="AN11" s="7"/>
      <c r="AO11" s="7"/>
      <c r="AP11" s="7"/>
      <c r="AQ11" s="7"/>
      <c r="AR11" s="7"/>
      <c r="AS11" s="7"/>
      <c r="AT11" s="6"/>
      <c r="AU11" s="4"/>
    </row>
    <row r="12" spans="1:49" ht="22.5" customHeight="1">
      <c r="A12" s="3"/>
      <c r="B12" s="4"/>
      <c r="C12" s="6"/>
      <c r="D12" s="373" t="s">
        <v>3</v>
      </c>
      <c r="E12" s="22" t="s">
        <v>4</v>
      </c>
      <c r="F12" s="22"/>
      <c r="G12" s="22"/>
      <c r="H12" s="403"/>
      <c r="I12" s="403"/>
      <c r="J12" s="403"/>
      <c r="K12" s="403"/>
      <c r="L12" s="403"/>
      <c r="M12" s="403"/>
      <c r="N12" s="403"/>
      <c r="O12" s="403"/>
      <c r="P12" s="403"/>
      <c r="Q12" s="404"/>
      <c r="R12" s="23" t="s">
        <v>5</v>
      </c>
      <c r="S12" s="22"/>
      <c r="T12" s="22"/>
      <c r="U12" s="22"/>
      <c r="V12" s="405" t="str">
        <f>IF(入力フォーム!D12="", "", 入力フォーム!D12)</f>
        <v/>
      </c>
      <c r="W12" s="405"/>
      <c r="X12" s="405"/>
      <c r="Y12" s="405"/>
      <c r="Z12" s="405"/>
      <c r="AA12" s="405"/>
      <c r="AB12" s="405"/>
      <c r="AC12" s="405"/>
      <c r="AD12" s="405"/>
      <c r="AE12" s="406"/>
      <c r="AF12" s="23" t="s">
        <v>6</v>
      </c>
      <c r="AG12" s="22"/>
      <c r="AH12" s="22"/>
      <c r="AI12" s="327"/>
      <c r="AJ12" s="327"/>
      <c r="AK12" s="327"/>
      <c r="AL12" s="327"/>
      <c r="AM12" s="327"/>
      <c r="AN12" s="327"/>
      <c r="AO12" s="327"/>
      <c r="AP12" s="327"/>
      <c r="AQ12" s="327"/>
      <c r="AR12" s="327"/>
      <c r="AS12" s="328"/>
      <c r="AT12" s="6"/>
      <c r="AU12" s="4"/>
      <c r="AV12" s="3"/>
      <c r="AW12" s="3"/>
    </row>
    <row r="13" spans="1:49" ht="22.5" customHeight="1">
      <c r="A13" s="3"/>
      <c r="B13" s="4"/>
      <c r="C13" s="6"/>
      <c r="D13" s="374"/>
      <c r="E13" s="24" t="s">
        <v>7</v>
      </c>
      <c r="F13" s="24"/>
      <c r="G13" s="24"/>
      <c r="H13" s="24"/>
      <c r="I13" s="24"/>
      <c r="J13" s="24"/>
      <c r="K13" s="24"/>
      <c r="L13" s="329"/>
      <c r="M13" s="329"/>
      <c r="N13" s="329"/>
      <c r="O13" s="329"/>
      <c r="P13" s="329"/>
      <c r="Q13" s="329"/>
      <c r="R13" s="329"/>
      <c r="S13" s="329"/>
      <c r="T13" s="329"/>
      <c r="U13" s="329"/>
      <c r="V13" s="329"/>
      <c r="W13" s="329"/>
      <c r="X13" s="329"/>
      <c r="Y13" s="329"/>
      <c r="Z13" s="329"/>
      <c r="AA13" s="329"/>
      <c r="AB13" s="329"/>
      <c r="AC13" s="329"/>
      <c r="AD13" s="329"/>
      <c r="AE13" s="330"/>
      <c r="AF13" s="25" t="s">
        <v>8</v>
      </c>
      <c r="AG13" s="24"/>
      <c r="AH13" s="24"/>
      <c r="AI13" s="24"/>
      <c r="AJ13" s="329"/>
      <c r="AK13" s="329"/>
      <c r="AL13" s="329"/>
      <c r="AM13" s="329"/>
      <c r="AN13" s="329"/>
      <c r="AO13" s="329"/>
      <c r="AP13" s="329"/>
      <c r="AQ13" s="329"/>
      <c r="AR13" s="329"/>
      <c r="AS13" s="331"/>
      <c r="AT13" s="6"/>
      <c r="AU13" s="4"/>
      <c r="AV13" s="3"/>
      <c r="AW13" s="3"/>
    </row>
    <row r="14" spans="1:49" ht="22.5" customHeight="1">
      <c r="A14" s="3"/>
      <c r="B14" s="4"/>
      <c r="C14" s="6"/>
      <c r="D14" s="374"/>
      <c r="E14" s="26" t="s">
        <v>9</v>
      </c>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8"/>
      <c r="AT14" s="6"/>
      <c r="AU14" s="4"/>
      <c r="AV14" s="3"/>
      <c r="AW14" s="3"/>
    </row>
    <row r="15" spans="1:49" ht="22.5" customHeight="1">
      <c r="A15" s="3"/>
      <c r="B15" s="4"/>
      <c r="C15" s="6"/>
      <c r="D15" s="374"/>
      <c r="E15" s="332" t="str">
        <f>IF(入力フォーム!D11="", "", 入力フォーム!D11)</f>
        <v/>
      </c>
      <c r="F15" s="333"/>
      <c r="G15" s="333"/>
      <c r="H15" s="333"/>
      <c r="I15" s="333"/>
      <c r="J15" s="333"/>
      <c r="K15" s="333"/>
      <c r="L15" s="333"/>
      <c r="M15" s="333"/>
      <c r="N15" s="333"/>
      <c r="O15" s="333"/>
      <c r="P15" s="333"/>
      <c r="Q15" s="333"/>
      <c r="R15" s="333"/>
      <c r="S15" s="333"/>
      <c r="T15" s="333"/>
      <c r="U15" s="333"/>
      <c r="V15" s="333"/>
      <c r="W15" s="333"/>
      <c r="X15" s="333"/>
      <c r="Y15" s="333"/>
      <c r="Z15" s="333"/>
      <c r="AA15" s="333"/>
      <c r="AB15" s="333"/>
      <c r="AC15" s="333"/>
      <c r="AD15" s="333"/>
      <c r="AE15" s="333"/>
      <c r="AF15" s="333"/>
      <c r="AG15" s="333"/>
      <c r="AH15" s="333"/>
      <c r="AI15" s="333"/>
      <c r="AJ15" s="333"/>
      <c r="AK15" s="333"/>
      <c r="AL15" s="333"/>
      <c r="AM15" s="333"/>
      <c r="AN15" s="333"/>
      <c r="AO15" s="333"/>
      <c r="AP15" s="333"/>
      <c r="AQ15" s="333"/>
      <c r="AR15" s="333"/>
      <c r="AS15" s="334"/>
      <c r="AT15" s="6"/>
      <c r="AU15" s="4"/>
      <c r="AV15" s="3"/>
      <c r="AW15" s="3"/>
    </row>
    <row r="16" spans="1:49" ht="22.5" customHeight="1">
      <c r="A16" s="3"/>
      <c r="B16" s="4"/>
      <c r="C16" s="6"/>
      <c r="D16" s="374"/>
      <c r="E16" s="29" t="s">
        <v>67</v>
      </c>
      <c r="F16" s="30"/>
      <c r="G16" s="30"/>
      <c r="H16" s="335"/>
      <c r="I16" s="335"/>
      <c r="J16" s="335"/>
      <c r="K16" s="335"/>
      <c r="L16" s="335"/>
      <c r="M16" s="335"/>
      <c r="N16" s="335"/>
      <c r="O16" s="335"/>
      <c r="P16" s="335"/>
      <c r="Q16" s="335"/>
      <c r="R16" s="335"/>
      <c r="S16" s="335"/>
      <c r="T16" s="335"/>
      <c r="U16" s="335"/>
      <c r="V16" s="335"/>
      <c r="W16" s="335"/>
      <c r="X16" s="335"/>
      <c r="Y16" s="335"/>
      <c r="Z16" s="335"/>
      <c r="AA16" s="335"/>
      <c r="AB16" s="335"/>
      <c r="AC16" s="335"/>
      <c r="AD16" s="335"/>
      <c r="AE16" s="336"/>
      <c r="AF16" s="31" t="s">
        <v>10</v>
      </c>
      <c r="AG16" s="30"/>
      <c r="AH16" s="30"/>
      <c r="AI16" s="30"/>
      <c r="AJ16" s="30"/>
      <c r="AK16" s="30"/>
      <c r="AL16" s="30"/>
      <c r="AM16" s="30"/>
      <c r="AN16" s="30"/>
      <c r="AO16" s="30"/>
      <c r="AP16" s="30"/>
      <c r="AQ16" s="30"/>
      <c r="AR16" s="30"/>
      <c r="AS16" s="32"/>
      <c r="AT16" s="6"/>
      <c r="AU16" s="4"/>
      <c r="AV16" s="3"/>
      <c r="AW16" s="3"/>
    </row>
    <row r="17" spans="2:52" ht="22.5" customHeight="1">
      <c r="B17" s="4"/>
      <c r="C17" s="6"/>
      <c r="D17" s="374"/>
      <c r="E17" s="15" t="s">
        <v>11</v>
      </c>
      <c r="F17" s="7"/>
      <c r="G17" s="7"/>
      <c r="H17" s="7"/>
      <c r="I17" s="7"/>
      <c r="J17" s="7"/>
      <c r="K17" s="7"/>
      <c r="L17" s="7"/>
      <c r="M17" s="7"/>
      <c r="N17" s="7"/>
      <c r="O17" s="7"/>
      <c r="P17" s="7"/>
      <c r="Q17" s="7"/>
      <c r="R17" s="7"/>
      <c r="S17" s="7"/>
      <c r="T17" s="7"/>
      <c r="U17" s="7"/>
      <c r="V17" s="7"/>
      <c r="W17" s="7"/>
      <c r="X17" s="7"/>
      <c r="Y17" s="7"/>
      <c r="Z17" s="7"/>
      <c r="AA17" s="7"/>
      <c r="AB17" s="7"/>
      <c r="AC17" s="7"/>
      <c r="AD17" s="7"/>
      <c r="AE17" s="7"/>
      <c r="AF17" s="33"/>
      <c r="AG17" s="7"/>
      <c r="AH17" s="7"/>
      <c r="AI17" s="7"/>
      <c r="AJ17" s="7"/>
      <c r="AK17" s="7"/>
      <c r="AL17" s="7"/>
      <c r="AM17" s="7"/>
      <c r="AN17" s="7"/>
      <c r="AO17" s="7"/>
      <c r="AP17" s="7"/>
      <c r="AQ17" s="7"/>
      <c r="AR17" s="7"/>
      <c r="AS17" s="34"/>
      <c r="AT17" s="6"/>
      <c r="AU17" s="4"/>
    </row>
    <row r="18" spans="2:52" ht="22.5" customHeight="1" thickBot="1">
      <c r="B18" s="4"/>
      <c r="C18" s="6"/>
      <c r="D18" s="375"/>
      <c r="E18" s="337" t="str">
        <f>IF(入力フォーム!D9="", "", 入力フォーム!D9)</f>
        <v/>
      </c>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9"/>
      <c r="AF18" s="35"/>
      <c r="AG18" s="376" t="str">
        <f>IF(ISNUMBER(入力フォーム!D10), YEAR(入力フォーム!D10) &amp; "年　" &amp; MONTH(入力フォーム!D10) &amp; "月　" &amp; DAY(入力フォーム!D10) &amp; "日生", "")</f>
        <v/>
      </c>
      <c r="AH18" s="376"/>
      <c r="AI18" s="376"/>
      <c r="AJ18" s="376"/>
      <c r="AK18" s="376"/>
      <c r="AL18" s="376"/>
      <c r="AM18" s="376"/>
      <c r="AN18" s="376"/>
      <c r="AO18" s="376"/>
      <c r="AP18" s="376"/>
      <c r="AQ18" s="376"/>
      <c r="AR18" s="376"/>
      <c r="AS18" s="377"/>
      <c r="AT18" s="6"/>
      <c r="AU18" s="4"/>
    </row>
    <row r="19" spans="2:52" ht="22.5" customHeight="1">
      <c r="B19" s="4"/>
      <c r="C19" s="6"/>
      <c r="D19" s="373" t="s">
        <v>12</v>
      </c>
      <c r="E19" s="36" t="s">
        <v>4</v>
      </c>
      <c r="F19" s="37"/>
      <c r="G19" s="37"/>
      <c r="H19" s="407"/>
      <c r="I19" s="407"/>
      <c r="J19" s="407"/>
      <c r="K19" s="407"/>
      <c r="L19" s="407"/>
      <c r="M19" s="407"/>
      <c r="N19" s="407"/>
      <c r="O19" s="407"/>
      <c r="P19" s="407"/>
      <c r="Q19" s="408"/>
      <c r="R19" s="38" t="s">
        <v>5</v>
      </c>
      <c r="S19" s="37"/>
      <c r="T19" s="37"/>
      <c r="U19" s="37"/>
      <c r="V19" s="409" t="str">
        <f>IF(入力フォーム!D16="", "", 入力フォーム!D16)</f>
        <v/>
      </c>
      <c r="W19" s="409"/>
      <c r="X19" s="409"/>
      <c r="Y19" s="409"/>
      <c r="Z19" s="409"/>
      <c r="AA19" s="409"/>
      <c r="AB19" s="409"/>
      <c r="AC19" s="409"/>
      <c r="AD19" s="409"/>
      <c r="AE19" s="410"/>
      <c r="AF19" s="163" t="s">
        <v>6</v>
      </c>
      <c r="AG19" s="164"/>
      <c r="AH19" s="164"/>
      <c r="AI19" s="164"/>
      <c r="AJ19" s="165"/>
      <c r="AK19" s="165"/>
      <c r="AL19" s="165"/>
      <c r="AM19" s="165"/>
      <c r="AN19" s="165"/>
      <c r="AO19" s="165"/>
      <c r="AP19" s="165"/>
      <c r="AQ19" s="165"/>
      <c r="AR19" s="165"/>
      <c r="AS19" s="166"/>
      <c r="AT19" s="6"/>
      <c r="AU19" s="4"/>
    </row>
    <row r="20" spans="2:52" ht="22.5" customHeight="1">
      <c r="B20" s="4"/>
      <c r="C20" s="6"/>
      <c r="D20" s="374"/>
      <c r="E20" s="167" t="s">
        <v>7</v>
      </c>
      <c r="F20" s="167"/>
      <c r="G20" s="167"/>
      <c r="H20" s="167"/>
      <c r="I20" s="167"/>
      <c r="J20" s="167"/>
      <c r="K20" s="167"/>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8"/>
      <c r="AJ20" s="168"/>
      <c r="AK20" s="168"/>
      <c r="AL20" s="168"/>
      <c r="AM20" s="168"/>
      <c r="AN20" s="168"/>
      <c r="AO20" s="168"/>
      <c r="AP20" s="168"/>
      <c r="AQ20" s="168"/>
      <c r="AR20" s="168"/>
      <c r="AS20" s="169"/>
      <c r="AT20" s="6"/>
      <c r="AU20" s="4"/>
    </row>
    <row r="21" spans="2:52" ht="22.5" customHeight="1">
      <c r="B21" s="4"/>
      <c r="C21" s="6"/>
      <c r="D21" s="374"/>
      <c r="E21" s="39" t="s">
        <v>13</v>
      </c>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1"/>
      <c r="AT21" s="6"/>
      <c r="AU21" s="4"/>
    </row>
    <row r="22" spans="2:52" ht="22.5" customHeight="1">
      <c r="B22" s="4"/>
      <c r="C22" s="6"/>
      <c r="D22" s="374"/>
      <c r="E22" s="411" t="str">
        <f>IF(入力フォーム!D15="", "", 入力フォーム!D15)</f>
        <v/>
      </c>
      <c r="F22" s="412"/>
      <c r="G22" s="412"/>
      <c r="H22" s="412"/>
      <c r="I22" s="412"/>
      <c r="J22" s="412"/>
      <c r="K22" s="412"/>
      <c r="L22" s="412"/>
      <c r="M22" s="412"/>
      <c r="N22" s="412"/>
      <c r="O22" s="412"/>
      <c r="P22" s="412"/>
      <c r="Q22" s="412"/>
      <c r="R22" s="412"/>
      <c r="S22" s="412"/>
      <c r="T22" s="412"/>
      <c r="U22" s="412"/>
      <c r="V22" s="412"/>
      <c r="W22" s="412"/>
      <c r="X22" s="412"/>
      <c r="Y22" s="412"/>
      <c r="Z22" s="412"/>
      <c r="AA22" s="412"/>
      <c r="AB22" s="412"/>
      <c r="AC22" s="412"/>
      <c r="AD22" s="412"/>
      <c r="AE22" s="412"/>
      <c r="AF22" s="412"/>
      <c r="AG22" s="412"/>
      <c r="AH22" s="412"/>
      <c r="AI22" s="412"/>
      <c r="AJ22" s="412"/>
      <c r="AK22" s="412"/>
      <c r="AL22" s="412"/>
      <c r="AM22" s="412"/>
      <c r="AN22" s="412"/>
      <c r="AO22" s="412"/>
      <c r="AP22" s="412"/>
      <c r="AQ22" s="412"/>
      <c r="AR22" s="412"/>
      <c r="AS22" s="413"/>
      <c r="AT22" s="6"/>
      <c r="AU22" s="4"/>
    </row>
    <row r="23" spans="2:52" ht="22.5" customHeight="1">
      <c r="B23" s="4"/>
      <c r="C23" s="6"/>
      <c r="D23" s="374"/>
      <c r="E23" s="42" t="s">
        <v>68</v>
      </c>
      <c r="F23" s="43"/>
      <c r="G23" s="43"/>
      <c r="H23" s="414"/>
      <c r="I23" s="414"/>
      <c r="J23" s="414"/>
      <c r="K23" s="414"/>
      <c r="L23" s="414"/>
      <c r="M23" s="414"/>
      <c r="N23" s="414"/>
      <c r="O23" s="414"/>
      <c r="P23" s="414"/>
      <c r="Q23" s="414"/>
      <c r="R23" s="414"/>
      <c r="S23" s="414"/>
      <c r="T23" s="414"/>
      <c r="U23" s="414"/>
      <c r="V23" s="414"/>
      <c r="W23" s="414"/>
      <c r="X23" s="414"/>
      <c r="Y23" s="414"/>
      <c r="Z23" s="414"/>
      <c r="AA23" s="414"/>
      <c r="AB23" s="414"/>
      <c r="AC23" s="414"/>
      <c r="AD23" s="414"/>
      <c r="AE23" s="414"/>
      <c r="AF23" s="414"/>
      <c r="AG23" s="414"/>
      <c r="AH23" s="414"/>
      <c r="AI23" s="414"/>
      <c r="AJ23" s="414"/>
      <c r="AK23" s="414"/>
      <c r="AL23" s="414"/>
      <c r="AM23" s="414"/>
      <c r="AN23" s="414"/>
      <c r="AO23" s="414"/>
      <c r="AP23" s="414"/>
      <c r="AQ23" s="414"/>
      <c r="AR23" s="414"/>
      <c r="AS23" s="415"/>
      <c r="AT23" s="6"/>
      <c r="AU23" s="4"/>
    </row>
    <row r="24" spans="2:52" ht="22.5" customHeight="1">
      <c r="B24" s="4"/>
      <c r="C24" s="6"/>
      <c r="D24" s="374"/>
      <c r="E24" s="44" t="s">
        <v>14</v>
      </c>
      <c r="F24" s="7"/>
      <c r="G24" s="7"/>
      <c r="H24" s="7"/>
      <c r="I24" s="7"/>
      <c r="J24" s="7"/>
      <c r="K24" s="7"/>
      <c r="L24" s="7"/>
      <c r="M24" s="7"/>
      <c r="N24" s="7"/>
      <c r="O24" s="7"/>
      <c r="P24" s="7"/>
      <c r="Q24" s="45"/>
      <c r="R24" s="45"/>
      <c r="S24" s="45"/>
      <c r="T24" s="45"/>
      <c r="U24" s="45"/>
      <c r="V24" s="45"/>
      <c r="W24" s="45"/>
      <c r="X24" s="45"/>
      <c r="Y24" s="45"/>
      <c r="Z24" s="45"/>
      <c r="AA24" s="45"/>
      <c r="AB24" s="45"/>
      <c r="AC24" s="45"/>
      <c r="AD24" s="45"/>
      <c r="AE24" s="45"/>
      <c r="AF24" s="46"/>
      <c r="AG24" s="45"/>
      <c r="AH24" s="45"/>
      <c r="AI24" s="45"/>
      <c r="AJ24" s="45"/>
      <c r="AK24" s="45"/>
      <c r="AL24" s="45"/>
      <c r="AM24" s="45"/>
      <c r="AN24" s="45"/>
      <c r="AO24" s="45"/>
      <c r="AP24" s="45"/>
      <c r="AQ24" s="45"/>
      <c r="AR24" s="45"/>
      <c r="AS24" s="47"/>
      <c r="AT24" s="6"/>
      <c r="AU24" s="4"/>
    </row>
    <row r="25" spans="2:52" ht="22.5" customHeight="1">
      <c r="B25" s="4"/>
      <c r="C25" s="6"/>
      <c r="D25" s="374"/>
      <c r="E25" s="416" t="str">
        <f>IF(入力フォーム!D17="", "", 入力フォーム!D17)</f>
        <v/>
      </c>
      <c r="F25" s="417"/>
      <c r="G25" s="417"/>
      <c r="H25" s="417"/>
      <c r="I25" s="417"/>
      <c r="J25" s="417"/>
      <c r="K25" s="417"/>
      <c r="L25" s="417"/>
      <c r="M25" s="417"/>
      <c r="N25" s="417"/>
      <c r="O25" s="417"/>
      <c r="P25" s="417"/>
      <c r="Q25" s="417"/>
      <c r="R25" s="417"/>
      <c r="S25" s="417"/>
      <c r="T25" s="417"/>
      <c r="U25" s="417"/>
      <c r="V25" s="417"/>
      <c r="W25" s="417"/>
      <c r="X25" s="417"/>
      <c r="Y25" s="417"/>
      <c r="Z25" s="417"/>
      <c r="AA25" s="417"/>
      <c r="AB25" s="417"/>
      <c r="AC25" s="417"/>
      <c r="AD25" s="417"/>
      <c r="AE25" s="417"/>
      <c r="AF25" s="417"/>
      <c r="AG25" s="417"/>
      <c r="AH25" s="417"/>
      <c r="AI25" s="417"/>
      <c r="AJ25" s="417"/>
      <c r="AK25" s="417"/>
      <c r="AL25" s="417"/>
      <c r="AM25" s="417"/>
      <c r="AN25" s="417"/>
      <c r="AO25" s="417"/>
      <c r="AP25" s="417"/>
      <c r="AQ25" s="417"/>
      <c r="AR25" s="417"/>
      <c r="AS25" s="418"/>
      <c r="AT25" s="6"/>
      <c r="AU25" s="4"/>
    </row>
    <row r="26" spans="2:52" ht="22.5" customHeight="1">
      <c r="B26" s="4"/>
      <c r="C26" s="6"/>
      <c r="D26" s="374"/>
      <c r="E26" s="48" t="s">
        <v>69</v>
      </c>
      <c r="F26" s="2"/>
      <c r="G26" s="2"/>
      <c r="H26" s="419"/>
      <c r="I26" s="419"/>
      <c r="J26" s="419"/>
      <c r="K26" s="419"/>
      <c r="L26" s="419"/>
      <c r="M26" s="419"/>
      <c r="N26" s="419"/>
      <c r="O26" s="419"/>
      <c r="P26" s="419"/>
      <c r="Q26" s="419"/>
      <c r="R26" s="419"/>
      <c r="S26" s="419"/>
      <c r="T26" s="419"/>
      <c r="U26" s="419"/>
      <c r="V26" s="419"/>
      <c r="W26" s="419"/>
      <c r="X26" s="419"/>
      <c r="Y26" s="419"/>
      <c r="Z26" s="420"/>
      <c r="AA26" s="49" t="s">
        <v>15</v>
      </c>
      <c r="AB26" s="50"/>
      <c r="AC26" s="50"/>
      <c r="AD26" s="50"/>
      <c r="AE26" s="51"/>
      <c r="AF26" s="378" t="str">
        <f>IF(OR(入力フォーム!D25="", 入力フォーム!D25="食品衛生責任者養成講習会受講"), "食管・食監・調・製・栄・管栄・船舶・と畜・食鳥", 入力フォーム!D25)</f>
        <v>食管・食監・調・製・栄・管栄・船舶・と畜・食鳥</v>
      </c>
      <c r="AG26" s="379"/>
      <c r="AH26" s="379"/>
      <c r="AI26" s="379"/>
      <c r="AJ26" s="379"/>
      <c r="AK26" s="379"/>
      <c r="AL26" s="379"/>
      <c r="AM26" s="379"/>
      <c r="AN26" s="379"/>
      <c r="AO26" s="379"/>
      <c r="AP26" s="379"/>
      <c r="AQ26" s="379"/>
      <c r="AR26" s="379"/>
      <c r="AS26" s="380"/>
      <c r="AT26" s="6"/>
      <c r="AU26" s="4"/>
    </row>
    <row r="27" spans="2:52" ht="22.5" customHeight="1">
      <c r="B27" s="4"/>
      <c r="C27" s="6"/>
      <c r="D27" s="374"/>
      <c r="E27" s="52" t="s">
        <v>16</v>
      </c>
      <c r="F27" s="45"/>
      <c r="G27" s="45"/>
      <c r="H27" s="45"/>
      <c r="I27" s="45"/>
      <c r="J27" s="45"/>
      <c r="K27" s="45"/>
      <c r="L27" s="45"/>
      <c r="M27" s="381" t="s">
        <v>17</v>
      </c>
      <c r="N27" s="381"/>
      <c r="O27" s="381"/>
      <c r="P27" s="381"/>
      <c r="Q27" s="381"/>
      <c r="R27" s="381"/>
      <c r="S27" s="381"/>
      <c r="T27" s="381"/>
      <c r="U27" s="381"/>
      <c r="V27" s="381"/>
      <c r="W27" s="381"/>
      <c r="X27" s="381"/>
      <c r="Y27" s="381"/>
      <c r="Z27" s="382"/>
      <c r="AA27" s="53" t="s">
        <v>18</v>
      </c>
      <c r="AB27" s="54"/>
      <c r="AC27" s="54"/>
      <c r="AD27" s="54"/>
      <c r="AE27" s="55"/>
      <c r="AF27" s="365" t="s">
        <v>96</v>
      </c>
      <c r="AG27" s="366"/>
      <c r="AH27" s="366"/>
      <c r="AI27" s="366"/>
      <c r="AJ27" s="366"/>
      <c r="AK27" s="366"/>
      <c r="AL27" s="366"/>
      <c r="AM27" s="366"/>
      <c r="AN27" s="366"/>
      <c r="AO27" s="366"/>
      <c r="AP27" s="366"/>
      <c r="AQ27" s="366"/>
      <c r="AR27" s="366"/>
      <c r="AS27" s="367"/>
      <c r="AT27" s="6"/>
      <c r="AU27" s="4"/>
    </row>
    <row r="28" spans="2:52" ht="22.5" customHeight="1">
      <c r="B28" s="4"/>
      <c r="C28" s="6"/>
      <c r="D28" s="374"/>
      <c r="E28" s="357" t="str">
        <f>IF(入力フォーム!D24="", "", 入力フォーム!D24)</f>
        <v/>
      </c>
      <c r="F28" s="358"/>
      <c r="G28" s="358"/>
      <c r="H28" s="358"/>
      <c r="I28" s="358"/>
      <c r="J28" s="358"/>
      <c r="K28" s="358"/>
      <c r="L28" s="358"/>
      <c r="M28" s="358"/>
      <c r="N28" s="358"/>
      <c r="O28" s="358"/>
      <c r="P28" s="358"/>
      <c r="Q28" s="358"/>
      <c r="R28" s="358"/>
      <c r="S28" s="358"/>
      <c r="T28" s="358"/>
      <c r="U28" s="358"/>
      <c r="V28" s="358"/>
      <c r="W28" s="358"/>
      <c r="X28" s="358"/>
      <c r="Y28" s="358"/>
      <c r="Z28" s="359"/>
      <c r="AA28" s="56"/>
      <c r="AB28" s="57"/>
      <c r="AC28" s="57"/>
      <c r="AD28" s="57"/>
      <c r="AE28" s="58"/>
      <c r="AF28" s="383" t="str">
        <f>IF(入力フォーム!D26="", " 講習会名称　　　　　　　年　　　月　　　日", 入力フォーム!D26)</f>
        <v xml:space="preserve"> 講習会名称　　　　　　　年　　　月　　　日</v>
      </c>
      <c r="AG28" s="384"/>
      <c r="AH28" s="384"/>
      <c r="AI28" s="384"/>
      <c r="AJ28" s="384"/>
      <c r="AK28" s="384"/>
      <c r="AL28" s="384"/>
      <c r="AM28" s="384"/>
      <c r="AN28" s="384"/>
      <c r="AO28" s="384"/>
      <c r="AP28" s="384"/>
      <c r="AQ28" s="384"/>
      <c r="AR28" s="384"/>
      <c r="AS28" s="385"/>
      <c r="AT28" s="6"/>
      <c r="AU28" s="4"/>
    </row>
    <row r="29" spans="2:52" ht="22.5" customHeight="1">
      <c r="B29" s="4"/>
      <c r="C29" s="6"/>
      <c r="D29" s="374"/>
      <c r="E29" s="59" t="s">
        <v>20</v>
      </c>
      <c r="F29" s="43"/>
      <c r="G29" s="43"/>
      <c r="H29" s="43"/>
      <c r="I29" s="43"/>
      <c r="J29" s="43"/>
      <c r="K29" s="43"/>
      <c r="L29" s="43"/>
      <c r="M29" s="43"/>
      <c r="N29" s="43"/>
      <c r="O29" s="43"/>
      <c r="P29" s="43"/>
      <c r="Q29" s="43"/>
      <c r="R29" s="43"/>
      <c r="S29" s="43"/>
      <c r="T29" s="43"/>
      <c r="U29" s="43"/>
      <c r="V29" s="43"/>
      <c r="W29" s="43"/>
      <c r="X29" s="43"/>
      <c r="Y29" s="43"/>
      <c r="Z29" s="60"/>
      <c r="AA29" s="110" t="s">
        <v>21</v>
      </c>
      <c r="AB29" s="111"/>
      <c r="AC29" s="111"/>
      <c r="AD29" s="111"/>
      <c r="AE29" s="112"/>
      <c r="AF29" s="113"/>
      <c r="AG29" s="114"/>
      <c r="AH29" s="114"/>
      <c r="AI29" s="114"/>
      <c r="AJ29" s="114"/>
      <c r="AK29" s="114"/>
      <c r="AL29" s="114"/>
      <c r="AM29" s="114"/>
      <c r="AN29" s="114"/>
      <c r="AO29" s="114"/>
      <c r="AP29" s="114"/>
      <c r="AQ29" s="114"/>
      <c r="AR29" s="114"/>
      <c r="AS29" s="115"/>
      <c r="AT29" s="6"/>
      <c r="AU29" s="4"/>
      <c r="AV29" s="3"/>
      <c r="AW29" s="3"/>
      <c r="AX29" s="3"/>
      <c r="AY29" s="3"/>
      <c r="AZ29" s="3"/>
    </row>
    <row r="30" spans="2:52" ht="22.5" customHeight="1">
      <c r="B30" s="4"/>
      <c r="C30" s="6"/>
      <c r="D30" s="374"/>
      <c r="E30" s="368" t="s">
        <v>109</v>
      </c>
      <c r="F30" s="369"/>
      <c r="G30" s="369"/>
      <c r="H30" s="369"/>
      <c r="I30" s="369"/>
      <c r="J30" s="369"/>
      <c r="K30" s="369"/>
      <c r="L30" s="369"/>
      <c r="M30" s="369"/>
      <c r="N30" s="369"/>
      <c r="O30" s="369"/>
      <c r="P30" s="369"/>
      <c r="Q30" s="369"/>
      <c r="R30" s="369"/>
      <c r="S30" s="369"/>
      <c r="T30" s="369"/>
      <c r="U30" s="369"/>
      <c r="V30" s="369"/>
      <c r="W30" s="369"/>
      <c r="X30" s="369"/>
      <c r="Y30" s="369"/>
      <c r="Z30" s="370"/>
      <c r="AA30" s="116"/>
      <c r="AB30" s="117"/>
      <c r="AC30" s="117"/>
      <c r="AD30" s="117"/>
      <c r="AE30" s="118"/>
      <c r="AF30" s="119"/>
      <c r="AG30" s="120"/>
      <c r="AH30" s="120"/>
      <c r="AI30" s="120"/>
      <c r="AJ30" s="120"/>
      <c r="AK30" s="120"/>
      <c r="AL30" s="120"/>
      <c r="AM30" s="120"/>
      <c r="AN30" s="120"/>
      <c r="AO30" s="120"/>
      <c r="AP30" s="120"/>
      <c r="AQ30" s="120"/>
      <c r="AR30" s="120"/>
      <c r="AS30" s="121"/>
      <c r="AT30" s="6"/>
      <c r="AU30" s="4"/>
      <c r="AV30" s="3"/>
      <c r="AW30" s="3"/>
      <c r="AX30" s="3"/>
      <c r="AY30" s="3"/>
      <c r="AZ30" s="3"/>
    </row>
    <row r="31" spans="2:52" ht="22.5" customHeight="1">
      <c r="B31" s="4"/>
      <c r="C31" s="6"/>
      <c r="D31" s="374"/>
      <c r="E31" s="99" t="s">
        <v>22</v>
      </c>
      <c r="F31" s="99"/>
      <c r="G31" s="99"/>
      <c r="H31" s="99"/>
      <c r="I31" s="99"/>
      <c r="J31" s="99"/>
      <c r="K31" s="99"/>
      <c r="L31" s="99"/>
      <c r="M31" s="99"/>
      <c r="N31" s="99"/>
      <c r="O31" s="99"/>
      <c r="P31" s="99"/>
      <c r="Q31" s="99"/>
      <c r="R31" s="99"/>
      <c r="S31" s="99"/>
      <c r="T31" s="99"/>
      <c r="U31" s="99"/>
      <c r="V31" s="99"/>
      <c r="W31" s="99"/>
      <c r="X31" s="99"/>
      <c r="Y31" s="99"/>
      <c r="Z31" s="99"/>
      <c r="AA31" s="100" t="s">
        <v>23</v>
      </c>
      <c r="AB31" s="101"/>
      <c r="AC31" s="101"/>
      <c r="AD31" s="101"/>
      <c r="AE31" s="101"/>
      <c r="AF31" s="102"/>
      <c r="AG31" s="99"/>
      <c r="AH31" s="99"/>
      <c r="AI31" s="99"/>
      <c r="AJ31" s="99"/>
      <c r="AK31" s="99"/>
      <c r="AL31" s="99"/>
      <c r="AM31" s="99"/>
      <c r="AN31" s="99"/>
      <c r="AO31" s="99"/>
      <c r="AP31" s="99"/>
      <c r="AQ31" s="99"/>
      <c r="AR31" s="99"/>
      <c r="AS31" s="103"/>
      <c r="AT31" s="6"/>
      <c r="AU31" s="4"/>
      <c r="AV31" s="3"/>
      <c r="AW31" s="3"/>
      <c r="AX31" s="3"/>
      <c r="AY31" s="3"/>
      <c r="AZ31" s="3"/>
    </row>
    <row r="32" spans="2:52" ht="22.5" customHeight="1">
      <c r="B32" s="4"/>
      <c r="C32" s="6"/>
      <c r="D32" s="374"/>
      <c r="E32" s="104"/>
      <c r="F32" s="105"/>
      <c r="G32" s="105"/>
      <c r="H32" s="105"/>
      <c r="I32" s="105"/>
      <c r="J32" s="105"/>
      <c r="K32" s="105"/>
      <c r="L32" s="105"/>
      <c r="M32" s="105"/>
      <c r="N32" s="105"/>
      <c r="O32" s="105"/>
      <c r="P32" s="105"/>
      <c r="Q32" s="105"/>
      <c r="R32" s="105"/>
      <c r="S32" s="105"/>
      <c r="T32" s="105"/>
      <c r="U32" s="105"/>
      <c r="V32" s="105"/>
      <c r="W32" s="105"/>
      <c r="X32" s="105"/>
      <c r="Y32" s="105"/>
      <c r="Z32" s="106"/>
      <c r="AA32" s="107"/>
      <c r="AB32" s="108"/>
      <c r="AC32" s="108"/>
      <c r="AD32" s="108"/>
      <c r="AE32" s="108"/>
      <c r="AF32" s="108"/>
      <c r="AG32" s="108"/>
      <c r="AH32" s="108"/>
      <c r="AI32" s="108"/>
      <c r="AJ32" s="108"/>
      <c r="AK32" s="108"/>
      <c r="AL32" s="108"/>
      <c r="AM32" s="108"/>
      <c r="AN32" s="108"/>
      <c r="AO32" s="108"/>
      <c r="AP32" s="108"/>
      <c r="AQ32" s="108"/>
      <c r="AR32" s="108"/>
      <c r="AS32" s="109"/>
      <c r="AT32" s="6"/>
      <c r="AU32" s="4"/>
      <c r="AV32" s="3"/>
      <c r="AW32" s="3"/>
      <c r="AX32" s="3"/>
      <c r="AY32" s="3"/>
      <c r="AZ32" s="3"/>
    </row>
    <row r="33" spans="1:52" ht="22.5" customHeight="1">
      <c r="B33" s="4"/>
      <c r="C33" s="61"/>
      <c r="D33" s="374"/>
      <c r="E33" s="386" t="s">
        <v>24</v>
      </c>
      <c r="F33" s="387"/>
      <c r="G33" s="387"/>
      <c r="H33" s="387"/>
      <c r="I33" s="387"/>
      <c r="J33" s="387"/>
      <c r="K33" s="387"/>
      <c r="L33" s="387"/>
      <c r="M33" s="387"/>
      <c r="N33" s="62" t="s">
        <v>70</v>
      </c>
      <c r="O33" s="392" t="s">
        <v>25</v>
      </c>
      <c r="P33" s="392"/>
      <c r="Q33" s="392"/>
      <c r="R33" s="392"/>
      <c r="S33" s="392"/>
      <c r="T33" s="392"/>
      <c r="U33" s="392"/>
      <c r="V33" s="392"/>
      <c r="W33" s="392"/>
      <c r="X33" s="392"/>
      <c r="Y33" s="392"/>
      <c r="Z33" s="392"/>
      <c r="AA33" s="392"/>
      <c r="AB33" s="392"/>
      <c r="AC33" s="392"/>
      <c r="AD33" s="392"/>
      <c r="AE33" s="392"/>
      <c r="AF33" s="392"/>
      <c r="AG33" s="392"/>
      <c r="AH33" s="392"/>
      <c r="AI33" s="392"/>
      <c r="AJ33" s="392"/>
      <c r="AK33" s="392"/>
      <c r="AL33" s="392"/>
      <c r="AM33" s="392"/>
      <c r="AN33" s="392"/>
      <c r="AO33" s="392"/>
      <c r="AP33" s="393"/>
      <c r="AQ33" s="393"/>
      <c r="AR33" s="393"/>
      <c r="AS33" s="394"/>
      <c r="AT33" s="3"/>
      <c r="AU33" s="3"/>
      <c r="AV33" s="3"/>
    </row>
    <row r="34" spans="1:52" ht="22.5" customHeight="1">
      <c r="B34" s="4"/>
      <c r="C34" s="61"/>
      <c r="D34" s="374"/>
      <c r="E34" s="388"/>
      <c r="F34" s="389"/>
      <c r="G34" s="389"/>
      <c r="H34" s="389"/>
      <c r="I34" s="389"/>
      <c r="J34" s="389"/>
      <c r="K34" s="389"/>
      <c r="L34" s="389"/>
      <c r="M34" s="389"/>
      <c r="N34" s="399" t="s">
        <v>26</v>
      </c>
      <c r="O34" s="400"/>
      <c r="P34" s="45" t="s">
        <v>27</v>
      </c>
      <c r="Q34" s="45"/>
      <c r="R34" s="9"/>
      <c r="S34" s="9"/>
      <c r="T34" s="9"/>
      <c r="U34" s="9"/>
      <c r="V34" s="9"/>
      <c r="W34" s="63"/>
      <c r="X34" s="64"/>
      <c r="Y34" s="64"/>
      <c r="Z34" s="64"/>
      <c r="AA34" s="64"/>
      <c r="AB34" s="65"/>
      <c r="AC34" s="9"/>
      <c r="AD34" s="9"/>
      <c r="AE34" s="9"/>
      <c r="AF34" s="9"/>
      <c r="AG34" s="9"/>
      <c r="AH34" s="9"/>
      <c r="AI34" s="9"/>
      <c r="AJ34" s="9"/>
      <c r="AK34" s="9"/>
      <c r="AL34" s="9"/>
      <c r="AM34" s="9"/>
      <c r="AN34" s="9"/>
      <c r="AO34" s="9"/>
      <c r="AP34" s="395"/>
      <c r="AQ34" s="395"/>
      <c r="AR34" s="395"/>
      <c r="AS34" s="396"/>
      <c r="AT34" s="3"/>
      <c r="AU34" s="3"/>
      <c r="AV34" s="3"/>
    </row>
    <row r="35" spans="1:52" ht="22.5" customHeight="1" thickBot="1">
      <c r="B35" s="4"/>
      <c r="C35" s="61"/>
      <c r="D35" s="375"/>
      <c r="E35" s="390"/>
      <c r="F35" s="391"/>
      <c r="G35" s="391"/>
      <c r="H35" s="391"/>
      <c r="I35" s="391"/>
      <c r="J35" s="391"/>
      <c r="K35" s="391"/>
      <c r="L35" s="391"/>
      <c r="M35" s="391"/>
      <c r="N35" s="401" t="str">
        <f>IF(入力フォーム!D27="", "□", IF(入力フォーム!D27="はい", "☑", ""))</f>
        <v>□</v>
      </c>
      <c r="O35" s="402"/>
      <c r="P35" s="66" t="s">
        <v>29</v>
      </c>
      <c r="Q35" s="66"/>
      <c r="R35" s="67"/>
      <c r="S35" s="67"/>
      <c r="T35" s="67"/>
      <c r="U35" s="67"/>
      <c r="V35" s="67"/>
      <c r="W35" s="68"/>
      <c r="X35" s="67"/>
      <c r="Y35" s="67"/>
      <c r="Z35" s="67"/>
      <c r="AA35" s="67"/>
      <c r="AB35" s="67"/>
      <c r="AC35" s="67"/>
      <c r="AD35" s="67"/>
      <c r="AE35" s="67"/>
      <c r="AF35" s="67"/>
      <c r="AG35" s="67"/>
      <c r="AH35" s="67"/>
      <c r="AI35" s="67"/>
      <c r="AJ35" s="67"/>
      <c r="AK35" s="67"/>
      <c r="AL35" s="67"/>
      <c r="AM35" s="67"/>
      <c r="AN35" s="67"/>
      <c r="AO35" s="67"/>
      <c r="AP35" s="397"/>
      <c r="AQ35" s="397"/>
      <c r="AR35" s="397"/>
      <c r="AS35" s="398"/>
      <c r="AT35" s="3"/>
      <c r="AU35" s="3"/>
      <c r="AV35" s="3"/>
    </row>
    <row r="36" spans="1:52" ht="54" customHeight="1">
      <c r="B36" s="4"/>
      <c r="C36" s="61"/>
      <c r="D36" s="421" t="s">
        <v>30</v>
      </c>
      <c r="E36" s="423" t="s">
        <v>31</v>
      </c>
      <c r="F36" s="424"/>
      <c r="G36" s="424"/>
      <c r="H36" s="424"/>
      <c r="I36" s="424"/>
      <c r="J36" s="424"/>
      <c r="K36" s="424"/>
      <c r="L36" s="424"/>
      <c r="M36" s="424"/>
      <c r="N36" s="424"/>
      <c r="O36" s="424"/>
      <c r="P36" s="424"/>
      <c r="Q36" s="424"/>
      <c r="R36" s="424"/>
      <c r="S36" s="424"/>
      <c r="T36" s="424"/>
      <c r="U36" s="424"/>
      <c r="V36" s="424"/>
      <c r="W36" s="424"/>
      <c r="X36" s="424"/>
      <c r="Y36" s="424"/>
      <c r="Z36" s="424"/>
      <c r="AA36" s="424"/>
      <c r="AB36" s="424"/>
      <c r="AC36" s="424"/>
      <c r="AD36" s="424"/>
      <c r="AE36" s="424"/>
      <c r="AF36" s="424"/>
      <c r="AG36" s="424"/>
      <c r="AH36" s="424"/>
      <c r="AI36" s="424"/>
      <c r="AJ36" s="424"/>
      <c r="AK36" s="424"/>
      <c r="AL36" s="424"/>
      <c r="AM36" s="424"/>
      <c r="AN36" s="424"/>
      <c r="AO36" s="425"/>
      <c r="AP36" s="426" t="s">
        <v>28</v>
      </c>
      <c r="AQ36" s="426"/>
      <c r="AR36" s="426"/>
      <c r="AS36" s="427"/>
      <c r="AT36" s="69"/>
      <c r="AU36" s="69"/>
    </row>
    <row r="37" spans="1:52" ht="54" customHeight="1" thickBot="1">
      <c r="B37" s="4"/>
      <c r="C37" s="61"/>
      <c r="D37" s="422"/>
      <c r="E37" s="428" t="s">
        <v>33</v>
      </c>
      <c r="F37" s="429"/>
      <c r="G37" s="429"/>
      <c r="H37" s="429"/>
      <c r="I37" s="429"/>
      <c r="J37" s="429"/>
      <c r="K37" s="429"/>
      <c r="L37" s="429"/>
      <c r="M37" s="429"/>
      <c r="N37" s="429"/>
      <c r="O37" s="429"/>
      <c r="P37" s="429"/>
      <c r="Q37" s="429"/>
      <c r="R37" s="429"/>
      <c r="S37" s="429"/>
      <c r="T37" s="429"/>
      <c r="U37" s="429"/>
      <c r="V37" s="429"/>
      <c r="W37" s="429"/>
      <c r="X37" s="429"/>
      <c r="Y37" s="429"/>
      <c r="Z37" s="429"/>
      <c r="AA37" s="429"/>
      <c r="AB37" s="429"/>
      <c r="AC37" s="429"/>
      <c r="AD37" s="429"/>
      <c r="AE37" s="429"/>
      <c r="AF37" s="429"/>
      <c r="AG37" s="429"/>
      <c r="AH37" s="429"/>
      <c r="AI37" s="429"/>
      <c r="AJ37" s="429"/>
      <c r="AK37" s="429"/>
      <c r="AL37" s="429"/>
      <c r="AM37" s="429"/>
      <c r="AN37" s="429"/>
      <c r="AO37" s="430"/>
      <c r="AP37" s="431" t="s">
        <v>56</v>
      </c>
      <c r="AQ37" s="431"/>
      <c r="AR37" s="431"/>
      <c r="AS37" s="432"/>
      <c r="AT37" s="69"/>
      <c r="AU37" s="69"/>
    </row>
    <row r="38" spans="1:52" s="14" customFormat="1" ht="22.5" customHeight="1">
      <c r="A38" s="70"/>
      <c r="B38" s="4"/>
      <c r="C38" s="61"/>
      <c r="D38" s="373" t="s">
        <v>34</v>
      </c>
      <c r="E38" s="448" t="s">
        <v>35</v>
      </c>
      <c r="F38" s="449"/>
      <c r="G38" s="449"/>
      <c r="H38" s="449"/>
      <c r="I38" s="449"/>
      <c r="J38" s="449"/>
      <c r="K38" s="449"/>
      <c r="L38" s="449"/>
      <c r="M38" s="449"/>
      <c r="N38" s="449"/>
      <c r="O38" s="449"/>
      <c r="P38" s="449"/>
      <c r="Q38" s="449"/>
      <c r="R38" s="449"/>
      <c r="S38" s="449"/>
      <c r="T38" s="449"/>
      <c r="U38" s="449"/>
      <c r="V38" s="449"/>
      <c r="W38" s="449"/>
      <c r="X38" s="449"/>
      <c r="Y38" s="449"/>
      <c r="Z38" s="449"/>
      <c r="AA38" s="449"/>
      <c r="AB38" s="449"/>
      <c r="AC38" s="449"/>
      <c r="AD38" s="449"/>
      <c r="AE38" s="449"/>
      <c r="AF38" s="450" t="s">
        <v>36</v>
      </c>
      <c r="AG38" s="449"/>
      <c r="AH38" s="449"/>
      <c r="AI38" s="449"/>
      <c r="AJ38" s="449"/>
      <c r="AK38" s="449"/>
      <c r="AL38" s="449"/>
      <c r="AM38" s="449"/>
      <c r="AN38" s="449"/>
      <c r="AO38" s="449"/>
      <c r="AP38" s="449"/>
      <c r="AQ38" s="449"/>
      <c r="AR38" s="449"/>
      <c r="AS38" s="451"/>
      <c r="AT38" s="69"/>
      <c r="AU38" s="69"/>
      <c r="AW38" s="71"/>
      <c r="AX38" s="71"/>
      <c r="AY38" s="71"/>
      <c r="AZ38" s="71"/>
    </row>
    <row r="39" spans="1:52" s="70" customFormat="1" ht="16.5" customHeight="1">
      <c r="A39" s="14"/>
      <c r="B39" s="4"/>
      <c r="C39" s="61"/>
      <c r="D39" s="374"/>
      <c r="E39" s="452">
        <v>1</v>
      </c>
      <c r="F39" s="454" t="s">
        <v>97</v>
      </c>
      <c r="G39" s="454"/>
      <c r="H39" s="454"/>
      <c r="I39" s="454"/>
      <c r="J39" s="454"/>
      <c r="K39" s="454"/>
      <c r="L39" s="454"/>
      <c r="M39" s="454"/>
      <c r="N39" s="454"/>
      <c r="O39" s="454"/>
      <c r="P39" s="454"/>
      <c r="Q39" s="454"/>
      <c r="R39" s="454"/>
      <c r="S39" s="454"/>
      <c r="T39" s="454"/>
      <c r="U39" s="454"/>
      <c r="V39" s="454"/>
      <c r="W39" s="454"/>
      <c r="X39" s="454"/>
      <c r="Y39" s="454"/>
      <c r="Z39" s="454"/>
      <c r="AA39" s="454"/>
      <c r="AB39" s="454"/>
      <c r="AC39" s="454"/>
      <c r="AD39" s="454"/>
      <c r="AE39" s="454"/>
      <c r="AF39" s="353" t="s">
        <v>99</v>
      </c>
      <c r="AG39" s="354"/>
      <c r="AH39" s="354"/>
      <c r="AI39" s="354"/>
      <c r="AJ39" s="349" t="str">
        <f>IF(入力フォーム!D14="", "", 入力フォーム!D14)</f>
        <v/>
      </c>
      <c r="AK39" s="349"/>
      <c r="AL39" s="349"/>
      <c r="AM39" s="349"/>
      <c r="AN39" s="349"/>
      <c r="AO39" s="349"/>
      <c r="AP39" s="349"/>
      <c r="AQ39" s="349"/>
      <c r="AR39" s="349"/>
      <c r="AS39" s="350"/>
      <c r="AT39" s="69"/>
      <c r="AU39" s="69"/>
      <c r="AW39" s="72"/>
      <c r="AX39" s="72"/>
      <c r="AY39" s="72"/>
      <c r="AZ39" s="72"/>
    </row>
    <row r="40" spans="1:52" s="14" customFormat="1" ht="16.5" customHeight="1">
      <c r="B40" s="4"/>
      <c r="C40" s="61"/>
      <c r="D40" s="374"/>
      <c r="E40" s="453"/>
      <c r="F40" s="454"/>
      <c r="G40" s="454"/>
      <c r="H40" s="454"/>
      <c r="I40" s="454"/>
      <c r="J40" s="454"/>
      <c r="K40" s="454"/>
      <c r="L40" s="454"/>
      <c r="M40" s="454"/>
      <c r="N40" s="454"/>
      <c r="O40" s="454"/>
      <c r="P40" s="454"/>
      <c r="Q40" s="454"/>
      <c r="R40" s="454"/>
      <c r="S40" s="454"/>
      <c r="T40" s="454"/>
      <c r="U40" s="454"/>
      <c r="V40" s="454"/>
      <c r="W40" s="454"/>
      <c r="X40" s="454"/>
      <c r="Y40" s="454"/>
      <c r="Z40" s="454"/>
      <c r="AA40" s="454"/>
      <c r="AB40" s="454"/>
      <c r="AC40" s="454"/>
      <c r="AD40" s="454"/>
      <c r="AE40" s="454"/>
      <c r="AF40" s="355"/>
      <c r="AG40" s="356"/>
      <c r="AH40" s="356"/>
      <c r="AI40" s="356"/>
      <c r="AJ40" s="351"/>
      <c r="AK40" s="351"/>
      <c r="AL40" s="351"/>
      <c r="AM40" s="351"/>
      <c r="AN40" s="351"/>
      <c r="AO40" s="351"/>
      <c r="AP40" s="351"/>
      <c r="AQ40" s="351"/>
      <c r="AR40" s="351"/>
      <c r="AS40" s="352"/>
      <c r="AT40" s="69"/>
      <c r="AU40" s="69"/>
      <c r="AW40" s="71"/>
      <c r="AX40" s="71"/>
      <c r="AY40" s="71"/>
      <c r="AZ40" s="71"/>
    </row>
    <row r="41" spans="1:52" s="14" customFormat="1" ht="16.5" customHeight="1">
      <c r="A41" s="70"/>
      <c r="B41" s="4"/>
      <c r="C41" s="61"/>
      <c r="D41" s="374"/>
      <c r="E41" s="340">
        <v>2</v>
      </c>
      <c r="F41" s="342"/>
      <c r="G41" s="342"/>
      <c r="H41" s="342"/>
      <c r="I41" s="342"/>
      <c r="J41" s="342"/>
      <c r="K41" s="342"/>
      <c r="L41" s="342"/>
      <c r="M41" s="342"/>
      <c r="N41" s="342"/>
      <c r="O41" s="342"/>
      <c r="P41" s="342"/>
      <c r="Q41" s="342"/>
      <c r="R41" s="342"/>
      <c r="S41" s="342"/>
      <c r="T41" s="342"/>
      <c r="U41" s="342"/>
      <c r="V41" s="342"/>
      <c r="W41" s="342"/>
      <c r="X41" s="342"/>
      <c r="Y41" s="342"/>
      <c r="Z41" s="342"/>
      <c r="AA41" s="342"/>
      <c r="AB41" s="342"/>
      <c r="AC41" s="342"/>
      <c r="AD41" s="342"/>
      <c r="AE41" s="342"/>
      <c r="AF41" s="345" t="s">
        <v>98</v>
      </c>
      <c r="AG41" s="346"/>
      <c r="AH41" s="346"/>
      <c r="AI41" s="346"/>
      <c r="AJ41" s="360" t="str">
        <f>IF(入力フォーム!D13="", "", 入力フォーム!D13)</f>
        <v/>
      </c>
      <c r="AK41" s="360"/>
      <c r="AL41" s="360"/>
      <c r="AM41" s="360"/>
      <c r="AN41" s="360"/>
      <c r="AO41" s="360"/>
      <c r="AP41" s="360"/>
      <c r="AQ41" s="360"/>
      <c r="AR41" s="360"/>
      <c r="AS41" s="361"/>
      <c r="AT41" s="69"/>
      <c r="AU41" s="69"/>
      <c r="AW41" s="71"/>
      <c r="AX41" s="71"/>
      <c r="AY41" s="71"/>
      <c r="AZ41" s="71"/>
    </row>
    <row r="42" spans="1:52" s="70" customFormat="1" ht="16.5" customHeight="1">
      <c r="A42" s="14"/>
      <c r="B42" s="4"/>
      <c r="C42" s="61"/>
      <c r="D42" s="374"/>
      <c r="E42" s="341"/>
      <c r="F42" s="342"/>
      <c r="G42" s="342"/>
      <c r="H42" s="342"/>
      <c r="I42" s="342"/>
      <c r="J42" s="342"/>
      <c r="K42" s="342"/>
      <c r="L42" s="342"/>
      <c r="M42" s="342"/>
      <c r="N42" s="342"/>
      <c r="O42" s="342"/>
      <c r="P42" s="342"/>
      <c r="Q42" s="342"/>
      <c r="R42" s="342"/>
      <c r="S42" s="342"/>
      <c r="T42" s="342"/>
      <c r="U42" s="342"/>
      <c r="V42" s="342"/>
      <c r="W42" s="342"/>
      <c r="X42" s="342"/>
      <c r="Y42" s="342"/>
      <c r="Z42" s="342"/>
      <c r="AA42" s="342"/>
      <c r="AB42" s="342"/>
      <c r="AC42" s="342"/>
      <c r="AD42" s="342"/>
      <c r="AE42" s="342"/>
      <c r="AF42" s="347"/>
      <c r="AG42" s="348"/>
      <c r="AH42" s="348"/>
      <c r="AI42" s="348"/>
      <c r="AJ42" s="362"/>
      <c r="AK42" s="362"/>
      <c r="AL42" s="362"/>
      <c r="AM42" s="362"/>
      <c r="AN42" s="362"/>
      <c r="AO42" s="362"/>
      <c r="AP42" s="362"/>
      <c r="AQ42" s="362"/>
      <c r="AR42" s="362"/>
      <c r="AS42" s="363"/>
      <c r="AT42" s="69"/>
      <c r="AU42" s="69"/>
      <c r="AW42" s="72"/>
      <c r="AX42" s="72"/>
      <c r="AY42" s="72"/>
      <c r="AZ42" s="72"/>
    </row>
    <row r="43" spans="1:52" s="14" customFormat="1" ht="16.5" customHeight="1">
      <c r="B43" s="4"/>
      <c r="C43" s="61"/>
      <c r="D43" s="374"/>
      <c r="E43" s="343">
        <v>3</v>
      </c>
      <c r="F43" s="342"/>
      <c r="G43" s="342"/>
      <c r="H43" s="342"/>
      <c r="I43" s="342"/>
      <c r="J43" s="342"/>
      <c r="K43" s="342"/>
      <c r="L43" s="342"/>
      <c r="M43" s="342"/>
      <c r="N43" s="342"/>
      <c r="O43" s="342"/>
      <c r="P43" s="342"/>
      <c r="Q43" s="342"/>
      <c r="R43" s="342"/>
      <c r="S43" s="342"/>
      <c r="T43" s="342"/>
      <c r="U43" s="342"/>
      <c r="V43" s="342"/>
      <c r="W43" s="342"/>
      <c r="X43" s="342"/>
      <c r="Y43" s="342"/>
      <c r="Z43" s="342"/>
      <c r="AA43" s="342"/>
      <c r="AB43" s="342"/>
      <c r="AC43" s="342"/>
      <c r="AD43" s="342"/>
      <c r="AE43" s="342"/>
      <c r="AF43" s="434"/>
      <c r="AG43" s="435"/>
      <c r="AH43" s="435"/>
      <c r="AI43" s="435"/>
      <c r="AJ43" s="435"/>
      <c r="AK43" s="435"/>
      <c r="AL43" s="435"/>
      <c r="AM43" s="435"/>
      <c r="AN43" s="435"/>
      <c r="AO43" s="435"/>
      <c r="AP43" s="435"/>
      <c r="AQ43" s="435"/>
      <c r="AR43" s="435"/>
      <c r="AS43" s="436"/>
      <c r="AT43" s="69"/>
      <c r="AU43" s="69"/>
      <c r="AW43" s="71"/>
      <c r="AX43" s="71"/>
      <c r="AY43" s="71"/>
      <c r="AZ43" s="71"/>
    </row>
    <row r="44" spans="1:52" s="14" customFormat="1" ht="16.5" customHeight="1" thickBot="1">
      <c r="A44" s="70"/>
      <c r="B44" s="4"/>
      <c r="C44" s="61"/>
      <c r="D44" s="375"/>
      <c r="E44" s="344"/>
      <c r="F44" s="433"/>
      <c r="G44" s="433"/>
      <c r="H44" s="433"/>
      <c r="I44" s="433"/>
      <c r="J44" s="433"/>
      <c r="K44" s="433"/>
      <c r="L44" s="433"/>
      <c r="M44" s="433"/>
      <c r="N44" s="433"/>
      <c r="O44" s="433"/>
      <c r="P44" s="433"/>
      <c r="Q44" s="433"/>
      <c r="R44" s="433"/>
      <c r="S44" s="433"/>
      <c r="T44" s="433"/>
      <c r="U44" s="433"/>
      <c r="V44" s="433"/>
      <c r="W44" s="433"/>
      <c r="X44" s="433"/>
      <c r="Y44" s="433"/>
      <c r="Z44" s="433"/>
      <c r="AA44" s="433"/>
      <c r="AB44" s="433"/>
      <c r="AC44" s="433"/>
      <c r="AD44" s="433"/>
      <c r="AE44" s="433"/>
      <c r="AF44" s="437"/>
      <c r="AG44" s="438"/>
      <c r="AH44" s="438"/>
      <c r="AI44" s="438"/>
      <c r="AJ44" s="438"/>
      <c r="AK44" s="438"/>
      <c r="AL44" s="438"/>
      <c r="AM44" s="438"/>
      <c r="AN44" s="438"/>
      <c r="AO44" s="438"/>
      <c r="AP44" s="438"/>
      <c r="AQ44" s="438"/>
      <c r="AR44" s="438"/>
      <c r="AS44" s="439"/>
      <c r="AT44" s="69"/>
      <c r="AU44" s="69"/>
      <c r="AW44" s="71"/>
      <c r="AX44" s="71"/>
      <c r="AY44" s="71"/>
      <c r="AZ44" s="71"/>
    </row>
    <row r="45" spans="1:52" s="73" customFormat="1" ht="22.5" customHeight="1">
      <c r="B45" s="4"/>
      <c r="C45" s="61"/>
      <c r="D45" s="440" t="s">
        <v>37</v>
      </c>
      <c r="E45" s="74" t="s">
        <v>71</v>
      </c>
      <c r="F45" s="75"/>
      <c r="G45" s="75"/>
      <c r="H45" s="75"/>
      <c r="I45" s="443"/>
      <c r="J45" s="443"/>
      <c r="K45" s="443"/>
      <c r="L45" s="443"/>
      <c r="M45" s="443"/>
      <c r="N45" s="443"/>
      <c r="O45" s="443"/>
      <c r="P45" s="443"/>
      <c r="Q45" s="443"/>
      <c r="R45" s="443"/>
      <c r="S45" s="443"/>
      <c r="T45" s="443"/>
      <c r="U45" s="443"/>
      <c r="V45" s="443"/>
      <c r="W45" s="443"/>
      <c r="X45" s="443"/>
      <c r="Y45" s="443"/>
      <c r="Z45" s="443"/>
      <c r="AA45" s="443"/>
      <c r="AB45" s="443"/>
      <c r="AC45" s="443"/>
      <c r="AD45" s="443"/>
      <c r="AE45" s="444"/>
      <c r="AF45" s="76" t="s">
        <v>38</v>
      </c>
      <c r="AG45" s="75"/>
      <c r="AH45" s="75"/>
      <c r="AI45" s="75"/>
      <c r="AJ45" s="75"/>
      <c r="AK45" s="75"/>
      <c r="AL45" s="75"/>
      <c r="AM45" s="75"/>
      <c r="AN45" s="75"/>
      <c r="AO45" s="75"/>
      <c r="AP45" s="75"/>
      <c r="AQ45" s="75"/>
      <c r="AR45" s="75"/>
      <c r="AS45" s="77"/>
      <c r="AT45" s="69"/>
      <c r="AU45" s="69"/>
      <c r="AW45" s="78"/>
      <c r="AX45" s="78"/>
      <c r="AY45" s="78"/>
      <c r="AZ45" s="78"/>
    </row>
    <row r="46" spans="1:52" s="73" customFormat="1" ht="22.5" customHeight="1">
      <c r="B46" s="4"/>
      <c r="C46" s="61"/>
      <c r="D46" s="441"/>
      <c r="E46" s="79" t="s">
        <v>39</v>
      </c>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80"/>
      <c r="AG46" s="45"/>
      <c r="AH46" s="45"/>
      <c r="AI46" s="45"/>
      <c r="AJ46" s="45"/>
      <c r="AK46" s="45"/>
      <c r="AL46" s="45"/>
      <c r="AM46" s="45"/>
      <c r="AN46" s="45"/>
      <c r="AO46" s="45"/>
      <c r="AP46" s="45"/>
      <c r="AQ46" s="45"/>
      <c r="AR46" s="45"/>
      <c r="AS46" s="47"/>
      <c r="AT46" s="69"/>
      <c r="AU46" s="69"/>
      <c r="AW46" s="81"/>
      <c r="AX46" s="81"/>
      <c r="AY46" s="81"/>
      <c r="AZ46" s="81"/>
    </row>
    <row r="47" spans="1:52" s="73" customFormat="1" ht="22.5" customHeight="1" thickBot="1">
      <c r="A47" s="3"/>
      <c r="B47" s="4"/>
      <c r="C47" s="61"/>
      <c r="D47" s="442"/>
      <c r="E47" s="82"/>
      <c r="F47" s="445" t="str">
        <f>IF(入力フォーム!D46="", "", 入力フォーム!D46)</f>
        <v/>
      </c>
      <c r="G47" s="445"/>
      <c r="H47" s="445"/>
      <c r="I47" s="445"/>
      <c r="J47" s="445"/>
      <c r="K47" s="445"/>
      <c r="L47" s="445"/>
      <c r="M47" s="445"/>
      <c r="N47" s="445"/>
      <c r="O47" s="445"/>
      <c r="P47" s="445"/>
      <c r="Q47" s="445"/>
      <c r="R47" s="445"/>
      <c r="S47" s="445"/>
      <c r="T47" s="445"/>
      <c r="U47" s="445"/>
      <c r="V47" s="445"/>
      <c r="W47" s="445"/>
      <c r="X47" s="445"/>
      <c r="Y47" s="445"/>
      <c r="Z47" s="445"/>
      <c r="AA47" s="445"/>
      <c r="AB47" s="445"/>
      <c r="AC47" s="445"/>
      <c r="AD47" s="445"/>
      <c r="AE47" s="446"/>
      <c r="AF47" s="83"/>
      <c r="AG47" s="447" t="str">
        <f>IF(入力フォーム!D47="", "", 入力フォーム!D47)</f>
        <v/>
      </c>
      <c r="AH47" s="447"/>
      <c r="AI47" s="447"/>
      <c r="AJ47" s="447"/>
      <c r="AK47" s="447"/>
      <c r="AL47" s="447"/>
      <c r="AM47" s="447"/>
      <c r="AN47" s="447"/>
      <c r="AO47" s="447"/>
      <c r="AP47" s="447"/>
      <c r="AQ47" s="447"/>
      <c r="AR47" s="447"/>
      <c r="AS47" s="84"/>
      <c r="AT47" s="69"/>
      <c r="AU47" s="69"/>
      <c r="AW47" s="81"/>
      <c r="AX47" s="81"/>
      <c r="AY47" s="81"/>
      <c r="AZ47" s="81"/>
    </row>
    <row r="48" spans="1:52" s="73" customFormat="1" ht="6" customHeight="1">
      <c r="A48" s="3"/>
      <c r="B48" s="4"/>
      <c r="C48" s="61"/>
      <c r="D48" s="85"/>
      <c r="E48" s="86"/>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45"/>
      <c r="AG48" s="88"/>
      <c r="AH48" s="88"/>
      <c r="AI48" s="88"/>
      <c r="AJ48" s="88"/>
      <c r="AK48" s="88"/>
      <c r="AL48" s="88"/>
      <c r="AM48" s="88"/>
      <c r="AN48" s="88"/>
      <c r="AO48" s="88"/>
      <c r="AP48" s="88"/>
      <c r="AQ48" s="88"/>
      <c r="AR48" s="88"/>
      <c r="AS48" s="45"/>
      <c r="AT48" s="69"/>
      <c r="AU48" s="69"/>
      <c r="AW48" s="81"/>
      <c r="AX48" s="81"/>
      <c r="AY48" s="81"/>
      <c r="AZ48" s="81"/>
    </row>
    <row r="49" spans="2:52" ht="13.5" customHeight="1">
      <c r="B49" s="4"/>
      <c r="C49" s="6"/>
      <c r="D49" s="550" t="s">
        <v>87</v>
      </c>
      <c r="E49" s="550"/>
      <c r="F49" s="550"/>
      <c r="G49" s="550"/>
      <c r="H49" s="550"/>
      <c r="I49" s="550"/>
      <c r="J49" s="550"/>
      <c r="K49" s="550"/>
      <c r="L49" s="550"/>
      <c r="M49" s="550"/>
      <c r="N49" s="550"/>
      <c r="O49" s="550"/>
      <c r="P49" s="550"/>
      <c r="Q49" s="550"/>
      <c r="R49" s="550"/>
      <c r="S49" s="550"/>
      <c r="T49" s="550"/>
      <c r="U49" s="550"/>
      <c r="V49" s="96"/>
      <c r="W49" s="96"/>
      <c r="X49" s="96"/>
      <c r="Y49" s="96"/>
      <c r="Z49" s="96"/>
      <c r="AA49" s="97"/>
      <c r="AB49" s="96"/>
      <c r="AC49" s="96"/>
      <c r="AD49" s="96"/>
      <c r="AE49" s="96"/>
      <c r="AF49" s="96"/>
      <c r="AG49" s="96"/>
      <c r="AH49" s="96"/>
      <c r="AI49" s="96"/>
      <c r="AJ49" s="96"/>
      <c r="AK49" s="96"/>
      <c r="AL49" s="96"/>
      <c r="AM49" s="96"/>
      <c r="AN49" s="96"/>
      <c r="AO49" s="96"/>
      <c r="AP49" s="96"/>
      <c r="AQ49" s="96"/>
      <c r="AR49" s="96"/>
      <c r="AS49" s="96"/>
      <c r="AT49" s="6"/>
      <c r="AU49" s="4"/>
      <c r="AV49" s="3"/>
      <c r="AW49" s="3"/>
      <c r="AX49" s="3"/>
      <c r="AY49" s="3"/>
      <c r="AZ49" s="3"/>
    </row>
    <row r="50" spans="2:52" s="91" customFormat="1" ht="9.9" customHeight="1" thickBot="1">
      <c r="B50" s="89"/>
      <c r="C50" s="61"/>
      <c r="D50" s="550"/>
      <c r="E50" s="550"/>
      <c r="F50" s="550"/>
      <c r="G50" s="550"/>
      <c r="H50" s="550"/>
      <c r="I50" s="550"/>
      <c r="J50" s="550"/>
      <c r="K50" s="550"/>
      <c r="L50" s="550"/>
      <c r="M50" s="550"/>
      <c r="N50" s="550"/>
      <c r="O50" s="550"/>
      <c r="P50" s="550"/>
      <c r="Q50" s="550"/>
      <c r="R50" s="550"/>
      <c r="S50" s="550"/>
      <c r="T50" s="550"/>
      <c r="U50" s="550"/>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61"/>
      <c r="AU50" s="89"/>
      <c r="AV50" s="90"/>
      <c r="AW50" s="90"/>
      <c r="AX50" s="90"/>
      <c r="AY50" s="90"/>
      <c r="AZ50" s="90"/>
    </row>
    <row r="51" spans="2:52" s="91" customFormat="1" ht="36.75" customHeight="1">
      <c r="B51" s="89"/>
      <c r="C51" s="61"/>
      <c r="D51" s="534" t="s">
        <v>72</v>
      </c>
      <c r="E51" s="552" t="s">
        <v>89</v>
      </c>
      <c r="F51" s="553"/>
      <c r="G51" s="553"/>
      <c r="H51" s="553"/>
      <c r="I51" s="553"/>
      <c r="J51" s="553"/>
      <c r="K51" s="553"/>
      <c r="L51" s="553"/>
      <c r="M51" s="553"/>
      <c r="N51" s="553"/>
      <c r="O51" s="553"/>
      <c r="P51" s="553"/>
      <c r="Q51" s="553"/>
      <c r="R51" s="553"/>
      <c r="S51" s="553"/>
      <c r="T51" s="553"/>
      <c r="U51" s="553"/>
      <c r="V51" s="553"/>
      <c r="W51" s="553"/>
      <c r="X51" s="553"/>
      <c r="Y51" s="553"/>
      <c r="Z51" s="553"/>
      <c r="AA51" s="553"/>
      <c r="AB51" s="553"/>
      <c r="AC51" s="553"/>
      <c r="AD51" s="553"/>
      <c r="AE51" s="553"/>
      <c r="AF51" s="553"/>
      <c r="AG51" s="553"/>
      <c r="AH51" s="553"/>
      <c r="AI51" s="553"/>
      <c r="AJ51" s="553"/>
      <c r="AK51" s="553"/>
      <c r="AL51" s="553"/>
      <c r="AM51" s="553"/>
      <c r="AN51" s="553"/>
      <c r="AO51" s="553"/>
      <c r="AP51" s="554"/>
      <c r="AQ51" s="555" t="s">
        <v>40</v>
      </c>
      <c r="AR51" s="556"/>
      <c r="AS51" s="557"/>
      <c r="AT51" s="6"/>
      <c r="AU51" s="89"/>
    </row>
    <row r="52" spans="2:52" s="91" customFormat="1" ht="36.75" customHeight="1">
      <c r="B52" s="89"/>
      <c r="C52" s="61"/>
      <c r="D52" s="535"/>
      <c r="E52" s="584" t="s">
        <v>73</v>
      </c>
      <c r="F52" s="585"/>
      <c r="G52" s="586" t="s">
        <v>90</v>
      </c>
      <c r="H52" s="586"/>
      <c r="I52" s="586"/>
      <c r="J52" s="586"/>
      <c r="K52" s="586"/>
      <c r="L52" s="586"/>
      <c r="M52" s="586"/>
      <c r="N52" s="586"/>
      <c r="O52" s="586"/>
      <c r="P52" s="586"/>
      <c r="Q52" s="586"/>
      <c r="R52" s="586"/>
      <c r="S52" s="586"/>
      <c r="T52" s="586"/>
      <c r="U52" s="586"/>
      <c r="V52" s="586"/>
      <c r="W52" s="586"/>
      <c r="X52" s="586"/>
      <c r="Y52" s="586"/>
      <c r="Z52" s="586"/>
      <c r="AA52" s="586"/>
      <c r="AB52" s="586"/>
      <c r="AC52" s="586"/>
      <c r="AD52" s="586"/>
      <c r="AE52" s="586"/>
      <c r="AF52" s="586"/>
      <c r="AG52" s="586"/>
      <c r="AH52" s="586"/>
      <c r="AI52" s="586"/>
      <c r="AJ52" s="586"/>
      <c r="AK52" s="586"/>
      <c r="AL52" s="586"/>
      <c r="AM52" s="586"/>
      <c r="AN52" s="586"/>
      <c r="AO52" s="586"/>
      <c r="AP52" s="587"/>
      <c r="AQ52" s="588" t="s">
        <v>74</v>
      </c>
      <c r="AR52" s="589"/>
      <c r="AS52" s="590"/>
      <c r="AT52" s="6"/>
      <c r="AU52" s="89"/>
    </row>
    <row r="53" spans="2:52" s="91" customFormat="1" ht="36.75" customHeight="1">
      <c r="B53" s="89"/>
      <c r="C53" s="61"/>
      <c r="D53" s="535"/>
      <c r="E53" s="584" t="s">
        <v>75</v>
      </c>
      <c r="F53" s="585"/>
      <c r="G53" s="586" t="s">
        <v>41</v>
      </c>
      <c r="H53" s="586"/>
      <c r="I53" s="586"/>
      <c r="J53" s="586"/>
      <c r="K53" s="586"/>
      <c r="L53" s="586"/>
      <c r="M53" s="586"/>
      <c r="N53" s="586"/>
      <c r="O53" s="586"/>
      <c r="P53" s="586"/>
      <c r="Q53" s="586"/>
      <c r="R53" s="586"/>
      <c r="S53" s="586"/>
      <c r="T53" s="586"/>
      <c r="U53" s="586"/>
      <c r="V53" s="586"/>
      <c r="W53" s="586"/>
      <c r="X53" s="586"/>
      <c r="Y53" s="586"/>
      <c r="Z53" s="586"/>
      <c r="AA53" s="586"/>
      <c r="AB53" s="586"/>
      <c r="AC53" s="586"/>
      <c r="AD53" s="586"/>
      <c r="AE53" s="586"/>
      <c r="AF53" s="586"/>
      <c r="AG53" s="586"/>
      <c r="AH53" s="586"/>
      <c r="AI53" s="586"/>
      <c r="AJ53" s="586"/>
      <c r="AK53" s="586"/>
      <c r="AL53" s="586"/>
      <c r="AM53" s="586"/>
      <c r="AN53" s="586"/>
      <c r="AO53" s="586"/>
      <c r="AP53" s="587"/>
      <c r="AQ53" s="588" t="s">
        <v>66</v>
      </c>
      <c r="AR53" s="589"/>
      <c r="AS53" s="590"/>
      <c r="AT53" s="6"/>
      <c r="AU53" s="89"/>
    </row>
    <row r="54" spans="2:52" s="91" customFormat="1" ht="36.75" customHeight="1" thickBot="1">
      <c r="B54" s="89"/>
      <c r="C54" s="61"/>
      <c r="D54" s="551"/>
      <c r="E54" s="591" t="s">
        <v>76</v>
      </c>
      <c r="F54" s="592"/>
      <c r="G54" s="593" t="s">
        <v>92</v>
      </c>
      <c r="H54" s="593"/>
      <c r="I54" s="593"/>
      <c r="J54" s="593"/>
      <c r="K54" s="593"/>
      <c r="L54" s="593"/>
      <c r="M54" s="593"/>
      <c r="N54" s="593"/>
      <c r="O54" s="593"/>
      <c r="P54" s="593"/>
      <c r="Q54" s="593"/>
      <c r="R54" s="593"/>
      <c r="S54" s="593"/>
      <c r="T54" s="593"/>
      <c r="U54" s="593"/>
      <c r="V54" s="593"/>
      <c r="W54" s="593"/>
      <c r="X54" s="593"/>
      <c r="Y54" s="593"/>
      <c r="Z54" s="593"/>
      <c r="AA54" s="593"/>
      <c r="AB54" s="593"/>
      <c r="AC54" s="593"/>
      <c r="AD54" s="593"/>
      <c r="AE54" s="593"/>
      <c r="AF54" s="593"/>
      <c r="AG54" s="593"/>
      <c r="AH54" s="593"/>
      <c r="AI54" s="593"/>
      <c r="AJ54" s="593"/>
      <c r="AK54" s="593"/>
      <c r="AL54" s="593"/>
      <c r="AM54" s="593"/>
      <c r="AN54" s="593"/>
      <c r="AO54" s="593"/>
      <c r="AP54" s="594"/>
      <c r="AQ54" s="595" t="s">
        <v>66</v>
      </c>
      <c r="AR54" s="596"/>
      <c r="AS54" s="597"/>
      <c r="AT54" s="6"/>
      <c r="AU54" s="89"/>
    </row>
    <row r="55" spans="2:52" ht="22.5" customHeight="1">
      <c r="B55" s="89"/>
      <c r="C55" s="61"/>
      <c r="D55" s="558" t="s">
        <v>42</v>
      </c>
      <c r="E55" s="561" t="s">
        <v>93</v>
      </c>
      <c r="F55" s="562"/>
      <c r="G55" s="562"/>
      <c r="H55" s="562"/>
      <c r="I55" s="562"/>
      <c r="J55" s="562"/>
      <c r="K55" s="562"/>
      <c r="L55" s="563"/>
      <c r="M55" s="170" t="s">
        <v>43</v>
      </c>
      <c r="N55" s="170"/>
      <c r="O55" s="170"/>
      <c r="P55" s="170"/>
      <c r="Q55" s="170"/>
      <c r="R55" s="170"/>
      <c r="S55" s="170"/>
      <c r="T55" s="170"/>
      <c r="U55" s="170"/>
      <c r="V55" s="170"/>
      <c r="W55" s="170"/>
      <c r="X55" s="170"/>
      <c r="Y55" s="170"/>
      <c r="Z55" s="170"/>
      <c r="AA55" s="123"/>
      <c r="AB55" s="123"/>
      <c r="AC55" s="123"/>
      <c r="AD55" s="123"/>
      <c r="AE55" s="123"/>
      <c r="AF55" s="122"/>
      <c r="AG55" s="122"/>
      <c r="AH55" s="122"/>
      <c r="AI55" s="122"/>
      <c r="AJ55" s="122"/>
      <c r="AK55" s="122"/>
      <c r="AL55" s="122"/>
      <c r="AM55" s="122"/>
      <c r="AN55" s="122"/>
      <c r="AO55" s="122"/>
      <c r="AP55" s="122"/>
      <c r="AQ55" s="124"/>
      <c r="AR55" s="124"/>
      <c r="AS55" s="125"/>
      <c r="AT55" s="6"/>
      <c r="AU55" s="4"/>
      <c r="AV55" s="3"/>
      <c r="AW55" s="3"/>
      <c r="AX55" s="3"/>
      <c r="AY55" s="3"/>
      <c r="AZ55" s="3"/>
    </row>
    <row r="56" spans="2:52" ht="22.5" customHeight="1">
      <c r="B56" s="89"/>
      <c r="C56" s="61"/>
      <c r="D56" s="559"/>
      <c r="E56" s="564"/>
      <c r="F56" s="565"/>
      <c r="G56" s="565"/>
      <c r="H56" s="565"/>
      <c r="I56" s="565"/>
      <c r="J56" s="565"/>
      <c r="K56" s="565"/>
      <c r="L56" s="566"/>
      <c r="M56" s="171" t="s">
        <v>44</v>
      </c>
      <c r="N56" s="171"/>
      <c r="O56" s="171"/>
      <c r="P56" s="171"/>
      <c r="Q56" s="171" t="s">
        <v>45</v>
      </c>
      <c r="R56" s="171"/>
      <c r="S56" s="171"/>
      <c r="T56" s="171"/>
      <c r="U56" s="171"/>
      <c r="V56" s="171"/>
      <c r="W56" s="171" t="s">
        <v>46</v>
      </c>
      <c r="X56" s="171"/>
      <c r="Y56" s="171"/>
      <c r="Z56" s="171"/>
      <c r="AA56" s="127"/>
      <c r="AB56" s="127"/>
      <c r="AC56" s="127"/>
      <c r="AD56" s="127"/>
      <c r="AE56" s="127"/>
      <c r="AF56" s="126"/>
      <c r="AG56" s="126"/>
      <c r="AH56" s="126"/>
      <c r="AI56" s="126"/>
      <c r="AJ56" s="126"/>
      <c r="AK56" s="126"/>
      <c r="AL56" s="126"/>
      <c r="AM56" s="126"/>
      <c r="AN56" s="126"/>
      <c r="AO56" s="126"/>
      <c r="AP56" s="126"/>
      <c r="AQ56" s="128"/>
      <c r="AR56" s="128"/>
      <c r="AS56" s="129"/>
      <c r="AT56" s="6"/>
      <c r="AU56" s="4"/>
      <c r="AV56" s="3"/>
      <c r="AW56" s="3"/>
      <c r="AX56" s="3"/>
      <c r="AY56" s="3"/>
      <c r="AZ56" s="3"/>
    </row>
    <row r="57" spans="2:52" ht="22.5" customHeight="1">
      <c r="B57" s="89"/>
      <c r="C57" s="61"/>
      <c r="D57" s="559"/>
      <c r="E57" s="564"/>
      <c r="F57" s="565"/>
      <c r="G57" s="565"/>
      <c r="H57" s="565"/>
      <c r="I57" s="565"/>
      <c r="J57" s="565"/>
      <c r="K57" s="565"/>
      <c r="L57" s="566"/>
      <c r="M57" s="171" t="s">
        <v>47</v>
      </c>
      <c r="N57" s="171"/>
      <c r="O57" s="171"/>
      <c r="P57" s="171"/>
      <c r="Q57" s="171" t="s">
        <v>48</v>
      </c>
      <c r="R57" s="171"/>
      <c r="S57" s="171"/>
      <c r="T57" s="171"/>
      <c r="U57" s="171"/>
      <c r="V57" s="171"/>
      <c r="W57" s="171" t="s">
        <v>77</v>
      </c>
      <c r="X57" s="171"/>
      <c r="Y57" s="171"/>
      <c r="Z57" s="171"/>
      <c r="AA57" s="127"/>
      <c r="AB57" s="127"/>
      <c r="AC57" s="126" t="s">
        <v>49</v>
      </c>
      <c r="AD57" s="130"/>
      <c r="AE57" s="127"/>
      <c r="AF57" s="126"/>
      <c r="AG57" s="126"/>
      <c r="AH57" s="126"/>
      <c r="AI57" s="126"/>
      <c r="AJ57" s="126"/>
      <c r="AK57" s="126"/>
      <c r="AL57" s="126"/>
      <c r="AM57" s="126"/>
      <c r="AN57" s="126"/>
      <c r="AO57" s="126"/>
      <c r="AP57" s="126"/>
      <c r="AQ57" s="128"/>
      <c r="AR57" s="128"/>
      <c r="AS57" s="129"/>
      <c r="AT57" s="6"/>
      <c r="AU57" s="4"/>
      <c r="AV57" s="3"/>
      <c r="AW57" s="3"/>
      <c r="AX57" s="3"/>
      <c r="AY57" s="3"/>
      <c r="AZ57" s="3"/>
    </row>
    <row r="58" spans="2:52" ht="22.5" customHeight="1">
      <c r="B58" s="89"/>
      <c r="C58" s="61"/>
      <c r="D58" s="559"/>
      <c r="E58" s="567"/>
      <c r="F58" s="568"/>
      <c r="G58" s="568"/>
      <c r="H58" s="568"/>
      <c r="I58" s="568"/>
      <c r="J58" s="568"/>
      <c r="K58" s="568"/>
      <c r="L58" s="569"/>
      <c r="M58" s="172" t="s">
        <v>50</v>
      </c>
      <c r="N58" s="172"/>
      <c r="O58" s="172"/>
      <c r="P58" s="172"/>
      <c r="Q58" s="172" t="s">
        <v>51</v>
      </c>
      <c r="R58" s="172"/>
      <c r="S58" s="172"/>
      <c r="T58" s="172"/>
      <c r="U58" s="172"/>
      <c r="V58" s="172"/>
      <c r="W58" s="172" t="s">
        <v>78</v>
      </c>
      <c r="X58" s="172"/>
      <c r="Y58" s="172"/>
      <c r="Z58" s="172"/>
      <c r="AA58" s="132"/>
      <c r="AB58" s="132"/>
      <c r="AC58" s="132"/>
      <c r="AD58" s="132"/>
      <c r="AE58" s="132"/>
      <c r="AF58" s="131"/>
      <c r="AG58" s="131"/>
      <c r="AH58" s="131"/>
      <c r="AI58" s="131"/>
      <c r="AJ58" s="131"/>
      <c r="AK58" s="131"/>
      <c r="AL58" s="131"/>
      <c r="AM58" s="131"/>
      <c r="AN58" s="131"/>
      <c r="AO58" s="131"/>
      <c r="AP58" s="131"/>
      <c r="AQ58" s="133"/>
      <c r="AR58" s="133"/>
      <c r="AS58" s="134"/>
      <c r="AT58" s="6"/>
      <c r="AU58" s="4"/>
      <c r="AV58" s="3"/>
      <c r="AW58" s="3"/>
      <c r="AX58" s="3"/>
      <c r="AY58" s="3"/>
      <c r="AZ58" s="3"/>
    </row>
    <row r="59" spans="2:52" ht="22.5" customHeight="1">
      <c r="B59" s="89"/>
      <c r="C59" s="61"/>
      <c r="D59" s="559"/>
      <c r="E59" s="173" t="s">
        <v>79</v>
      </c>
      <c r="F59" s="174"/>
      <c r="G59" s="174"/>
      <c r="H59" s="174"/>
      <c r="I59" s="570"/>
      <c r="J59" s="570"/>
      <c r="K59" s="570"/>
      <c r="L59" s="570"/>
      <c r="M59" s="570"/>
      <c r="N59" s="570"/>
      <c r="O59" s="570"/>
      <c r="P59" s="570"/>
      <c r="Q59" s="570"/>
      <c r="R59" s="570"/>
      <c r="S59" s="570"/>
      <c r="T59" s="570"/>
      <c r="U59" s="570"/>
      <c r="V59" s="570"/>
      <c r="W59" s="570"/>
      <c r="X59" s="570"/>
      <c r="Y59" s="570"/>
      <c r="Z59" s="571"/>
      <c r="AA59" s="572" t="s">
        <v>15</v>
      </c>
      <c r="AB59" s="573"/>
      <c r="AC59" s="573"/>
      <c r="AD59" s="573"/>
      <c r="AE59" s="574"/>
      <c r="AF59" s="575"/>
      <c r="AG59" s="576"/>
      <c r="AH59" s="576"/>
      <c r="AI59" s="576"/>
      <c r="AJ59" s="576"/>
      <c r="AK59" s="576"/>
      <c r="AL59" s="576"/>
      <c r="AM59" s="576"/>
      <c r="AN59" s="576"/>
      <c r="AO59" s="576"/>
      <c r="AP59" s="576"/>
      <c r="AQ59" s="576"/>
      <c r="AR59" s="576"/>
      <c r="AS59" s="577"/>
      <c r="AT59" s="6"/>
      <c r="AU59" s="4"/>
      <c r="AV59" s="3"/>
      <c r="AW59" s="3"/>
      <c r="AX59" s="3"/>
      <c r="AY59" s="3"/>
      <c r="AZ59" s="3"/>
    </row>
    <row r="60" spans="2:52" ht="22.5" customHeight="1">
      <c r="B60" s="89"/>
      <c r="C60" s="61"/>
      <c r="D60" s="559"/>
      <c r="E60" s="175" t="s">
        <v>52</v>
      </c>
      <c r="F60" s="176"/>
      <c r="G60" s="176"/>
      <c r="H60" s="176"/>
      <c r="I60" s="176"/>
      <c r="J60" s="176"/>
      <c r="K60" s="176"/>
      <c r="L60" s="176"/>
      <c r="M60" s="176"/>
      <c r="N60" s="176"/>
      <c r="O60" s="176"/>
      <c r="P60" s="176"/>
      <c r="Q60" s="176"/>
      <c r="R60" s="176"/>
      <c r="S60" s="176"/>
      <c r="T60" s="176"/>
      <c r="U60" s="176"/>
      <c r="V60" s="176"/>
      <c r="W60" s="176"/>
      <c r="X60" s="176"/>
      <c r="Y60" s="176"/>
      <c r="Z60" s="176"/>
      <c r="AA60" s="578" t="s">
        <v>18</v>
      </c>
      <c r="AB60" s="579"/>
      <c r="AC60" s="579"/>
      <c r="AD60" s="579"/>
      <c r="AE60" s="580"/>
      <c r="AF60" s="540" t="s">
        <v>19</v>
      </c>
      <c r="AG60" s="541"/>
      <c r="AH60" s="541"/>
      <c r="AI60" s="541"/>
      <c r="AJ60" s="541"/>
      <c r="AK60" s="541"/>
      <c r="AL60" s="541"/>
      <c r="AM60" s="541"/>
      <c r="AN60" s="541"/>
      <c r="AO60" s="541"/>
      <c r="AP60" s="541"/>
      <c r="AQ60" s="541"/>
      <c r="AR60" s="541"/>
      <c r="AS60" s="542"/>
      <c r="AT60" s="6"/>
      <c r="AU60" s="4"/>
      <c r="AV60" s="3"/>
      <c r="AW60" s="3"/>
      <c r="AX60" s="3"/>
      <c r="AY60" s="3"/>
      <c r="AZ60" s="3"/>
    </row>
    <row r="61" spans="2:52" ht="22.5" customHeight="1">
      <c r="B61" s="89"/>
      <c r="C61" s="61"/>
      <c r="D61" s="559"/>
      <c r="E61" s="177"/>
      <c r="F61" s="543"/>
      <c r="G61" s="543"/>
      <c r="H61" s="543"/>
      <c r="I61" s="543"/>
      <c r="J61" s="543"/>
      <c r="K61" s="543"/>
      <c r="L61" s="543"/>
      <c r="M61" s="543"/>
      <c r="N61" s="543"/>
      <c r="O61" s="543"/>
      <c r="P61" s="543"/>
      <c r="Q61" s="543"/>
      <c r="R61" s="543"/>
      <c r="S61" s="543"/>
      <c r="T61" s="543"/>
      <c r="U61" s="543"/>
      <c r="V61" s="543"/>
      <c r="W61" s="543"/>
      <c r="X61" s="543"/>
      <c r="Y61" s="543"/>
      <c r="Z61" s="544"/>
      <c r="AA61" s="581"/>
      <c r="AB61" s="582"/>
      <c r="AC61" s="582"/>
      <c r="AD61" s="582"/>
      <c r="AE61" s="583"/>
      <c r="AF61" s="545"/>
      <c r="AG61" s="546"/>
      <c r="AH61" s="546"/>
      <c r="AI61" s="546"/>
      <c r="AJ61" s="546"/>
      <c r="AK61" s="546"/>
      <c r="AL61" s="546"/>
      <c r="AM61" s="546"/>
      <c r="AN61" s="546"/>
      <c r="AO61" s="546"/>
      <c r="AP61" s="546"/>
      <c r="AQ61" s="546"/>
      <c r="AR61" s="546"/>
      <c r="AS61" s="547"/>
      <c r="AT61" s="6"/>
      <c r="AU61" s="4"/>
      <c r="AV61" s="3"/>
      <c r="AW61" s="3"/>
      <c r="AX61" s="3"/>
      <c r="AY61" s="3"/>
      <c r="AZ61" s="3"/>
    </row>
    <row r="62" spans="2:52" ht="22.5" customHeight="1">
      <c r="B62" s="89"/>
      <c r="C62" s="61"/>
      <c r="D62" s="559"/>
      <c r="E62" s="178" t="s">
        <v>53</v>
      </c>
      <c r="F62" s="178"/>
      <c r="G62" s="178"/>
      <c r="H62" s="178"/>
      <c r="I62" s="178"/>
      <c r="J62" s="178"/>
      <c r="K62" s="178"/>
      <c r="L62" s="178"/>
      <c r="M62" s="178"/>
      <c r="N62" s="178"/>
      <c r="O62" s="178"/>
      <c r="P62" s="178"/>
      <c r="Q62" s="178"/>
      <c r="R62" s="178"/>
      <c r="S62" s="178"/>
      <c r="T62" s="178"/>
      <c r="U62" s="178"/>
      <c r="V62" s="178"/>
      <c r="W62" s="178"/>
      <c r="X62" s="178"/>
      <c r="Y62" s="178"/>
      <c r="Z62" s="178"/>
      <c r="AA62" s="100" t="s">
        <v>54</v>
      </c>
      <c r="AB62" s="101"/>
      <c r="AC62" s="136"/>
      <c r="AD62" s="136"/>
      <c r="AE62" s="136"/>
      <c r="AF62" s="137" t="s">
        <v>55</v>
      </c>
      <c r="AG62" s="138"/>
      <c r="AH62" s="139"/>
      <c r="AI62" s="139"/>
      <c r="AJ62" s="139"/>
      <c r="AK62" s="139"/>
      <c r="AL62" s="139"/>
      <c r="AM62" s="139"/>
      <c r="AN62" s="139"/>
      <c r="AO62" s="139"/>
      <c r="AP62" s="139"/>
      <c r="AQ62" s="139"/>
      <c r="AR62" s="139"/>
      <c r="AS62" s="140"/>
      <c r="AT62" s="6"/>
      <c r="AU62" s="4"/>
      <c r="AV62" s="3"/>
      <c r="AW62" s="3"/>
      <c r="AX62" s="3"/>
      <c r="AY62" s="3"/>
      <c r="AZ62" s="3"/>
    </row>
    <row r="63" spans="2:52" ht="22.5" customHeight="1">
      <c r="B63" s="89"/>
      <c r="C63" s="61"/>
      <c r="D63" s="559"/>
      <c r="E63" s="179" t="s">
        <v>100</v>
      </c>
      <c r="F63" s="180" t="s">
        <v>101</v>
      </c>
      <c r="G63" s="180"/>
      <c r="H63" s="180" t="s">
        <v>102</v>
      </c>
      <c r="I63" s="181" t="s">
        <v>28</v>
      </c>
      <c r="J63" s="180" t="s">
        <v>103</v>
      </c>
      <c r="K63" s="180"/>
      <c r="L63" s="180"/>
      <c r="M63" s="181" t="s">
        <v>28</v>
      </c>
      <c r="N63" s="180" t="s">
        <v>104</v>
      </c>
      <c r="O63" s="180"/>
      <c r="P63" s="180"/>
      <c r="Q63" s="180"/>
      <c r="R63" s="181" t="s">
        <v>28</v>
      </c>
      <c r="S63" s="180" t="s">
        <v>105</v>
      </c>
      <c r="T63" s="180"/>
      <c r="U63" s="180"/>
      <c r="V63" s="180"/>
      <c r="W63" s="182" t="s">
        <v>106</v>
      </c>
      <c r="X63" s="180"/>
      <c r="Y63" s="180"/>
      <c r="Z63" s="183"/>
      <c r="AA63" s="141"/>
      <c r="AB63" s="142"/>
      <c r="AC63" s="142"/>
      <c r="AD63" s="142"/>
      <c r="AE63" s="142"/>
      <c r="AF63" s="143"/>
      <c r="AG63" s="135"/>
      <c r="AH63" s="135"/>
      <c r="AI63" s="135"/>
      <c r="AJ63" s="135"/>
      <c r="AK63" s="135"/>
      <c r="AL63" s="135"/>
      <c r="AM63" s="135"/>
      <c r="AN63" s="135"/>
      <c r="AO63" s="135"/>
      <c r="AP63" s="135"/>
      <c r="AQ63" s="135"/>
      <c r="AR63" s="135"/>
      <c r="AS63" s="144"/>
      <c r="AT63" s="6"/>
      <c r="AU63" s="4"/>
      <c r="AV63" s="3"/>
      <c r="AW63" s="3"/>
      <c r="AX63" s="3"/>
      <c r="AY63" s="3"/>
      <c r="AZ63" s="3"/>
    </row>
    <row r="64" spans="2:52" ht="22.5" customHeight="1" thickBot="1">
      <c r="B64" s="89"/>
      <c r="C64" s="61"/>
      <c r="D64" s="560"/>
      <c r="E64" s="184" t="s">
        <v>107</v>
      </c>
      <c r="F64" s="185" t="s">
        <v>28</v>
      </c>
      <c r="G64" s="176" t="s">
        <v>108</v>
      </c>
      <c r="H64" s="186"/>
      <c r="I64" s="186"/>
      <c r="J64" s="186"/>
      <c r="K64" s="186"/>
      <c r="L64" s="186"/>
      <c r="M64" s="186"/>
      <c r="N64" s="186"/>
      <c r="O64" s="186"/>
      <c r="P64" s="186"/>
      <c r="Q64" s="186"/>
      <c r="R64" s="186"/>
      <c r="S64" s="186"/>
      <c r="T64" s="186"/>
      <c r="U64" s="186"/>
      <c r="V64" s="186"/>
      <c r="W64" s="186"/>
      <c r="X64" s="186"/>
      <c r="Y64" s="186"/>
      <c r="Z64" s="187"/>
      <c r="AA64" s="145"/>
      <c r="AB64" s="548"/>
      <c r="AC64" s="548"/>
      <c r="AD64" s="548"/>
      <c r="AE64" s="548"/>
      <c r="AF64" s="548"/>
      <c r="AG64" s="548"/>
      <c r="AH64" s="548"/>
      <c r="AI64" s="548"/>
      <c r="AJ64" s="548"/>
      <c r="AK64" s="548"/>
      <c r="AL64" s="548"/>
      <c r="AM64" s="548"/>
      <c r="AN64" s="548"/>
      <c r="AO64" s="548"/>
      <c r="AP64" s="548"/>
      <c r="AQ64" s="548"/>
      <c r="AR64" s="548"/>
      <c r="AS64" s="549"/>
      <c r="AT64" s="6"/>
      <c r="AU64" s="4"/>
      <c r="AV64" s="3"/>
      <c r="AW64" s="3"/>
      <c r="AX64" s="3"/>
      <c r="AY64" s="3"/>
      <c r="AZ64" s="3"/>
    </row>
    <row r="65" spans="1:52" ht="31.5" customHeight="1" thickBot="1">
      <c r="B65" s="456"/>
      <c r="C65" s="455"/>
      <c r="D65" s="421" t="s">
        <v>30</v>
      </c>
      <c r="E65" s="493" t="s">
        <v>57</v>
      </c>
      <c r="F65" s="494"/>
      <c r="G65" s="494"/>
      <c r="H65" s="494"/>
      <c r="I65" s="494"/>
      <c r="J65" s="494"/>
      <c r="K65" s="494"/>
      <c r="L65" s="494"/>
      <c r="M65" s="494"/>
      <c r="N65" s="494"/>
      <c r="O65" s="494"/>
      <c r="P65" s="494"/>
      <c r="Q65" s="494"/>
      <c r="R65" s="494"/>
      <c r="S65" s="494"/>
      <c r="T65" s="494"/>
      <c r="U65" s="494"/>
      <c r="V65" s="495"/>
      <c r="W65" s="496" t="s">
        <v>28</v>
      </c>
      <c r="X65" s="496"/>
      <c r="Y65" s="496"/>
      <c r="Z65" s="497"/>
      <c r="AA65" s="498" t="s">
        <v>80</v>
      </c>
      <c r="AB65" s="499"/>
      <c r="AC65" s="499"/>
      <c r="AD65" s="499"/>
      <c r="AE65" s="499"/>
      <c r="AF65" s="499"/>
      <c r="AG65" s="499"/>
      <c r="AH65" s="499"/>
      <c r="AI65" s="499"/>
      <c r="AJ65" s="499"/>
      <c r="AK65" s="499"/>
      <c r="AL65" s="499"/>
      <c r="AM65" s="499"/>
      <c r="AN65" s="499"/>
      <c r="AO65" s="500"/>
      <c r="AP65" s="496" t="s">
        <v>56</v>
      </c>
      <c r="AQ65" s="496"/>
      <c r="AR65" s="496"/>
      <c r="AS65" s="501"/>
      <c r="AT65" s="455"/>
      <c r="AU65" s="456"/>
      <c r="AV65" s="3"/>
      <c r="AW65" s="69"/>
      <c r="AX65" s="69"/>
      <c r="AY65" s="69"/>
      <c r="AZ65" s="69"/>
    </row>
    <row r="66" spans="1:52" ht="38.25" customHeight="1">
      <c r="B66" s="456"/>
      <c r="C66" s="455"/>
      <c r="D66" s="422"/>
      <c r="E66" s="457" t="s">
        <v>81</v>
      </c>
      <c r="F66" s="458"/>
      <c r="G66" s="458"/>
      <c r="H66" s="458"/>
      <c r="I66" s="458"/>
      <c r="J66" s="458"/>
      <c r="K66" s="458"/>
      <c r="L66" s="458"/>
      <c r="M66" s="458"/>
      <c r="N66" s="458"/>
      <c r="O66" s="458"/>
      <c r="P66" s="458"/>
      <c r="Q66" s="458"/>
      <c r="R66" s="458"/>
      <c r="S66" s="458"/>
      <c r="T66" s="458"/>
      <c r="U66" s="458"/>
      <c r="V66" s="458"/>
      <c r="W66" s="458"/>
      <c r="X66" s="458"/>
      <c r="Y66" s="458"/>
      <c r="Z66" s="458"/>
      <c r="AA66" s="458"/>
      <c r="AB66" s="458"/>
      <c r="AC66" s="458"/>
      <c r="AD66" s="458"/>
      <c r="AE66" s="458"/>
      <c r="AF66" s="458"/>
      <c r="AG66" s="458"/>
      <c r="AH66" s="458"/>
      <c r="AI66" s="458"/>
      <c r="AJ66" s="458"/>
      <c r="AK66" s="458"/>
      <c r="AL66" s="458"/>
      <c r="AM66" s="458"/>
      <c r="AN66" s="458"/>
      <c r="AO66" s="458"/>
      <c r="AP66" s="459" t="s">
        <v>32</v>
      </c>
      <c r="AQ66" s="459"/>
      <c r="AR66" s="459"/>
      <c r="AS66" s="460"/>
      <c r="AT66" s="455"/>
      <c r="AU66" s="456"/>
      <c r="AV66" s="3"/>
      <c r="AW66" s="69"/>
      <c r="AX66" s="69"/>
      <c r="AY66" s="69"/>
      <c r="AZ66" s="69"/>
    </row>
    <row r="67" spans="1:52" s="73" customFormat="1" ht="38.25" customHeight="1">
      <c r="A67" s="92"/>
      <c r="B67" s="456"/>
      <c r="C67" s="455"/>
      <c r="D67" s="422"/>
      <c r="E67" s="146" t="s">
        <v>82</v>
      </c>
      <c r="F67" s="147"/>
      <c r="G67" s="147"/>
      <c r="H67" s="147"/>
      <c r="I67" s="461"/>
      <c r="J67" s="461"/>
      <c r="K67" s="461"/>
      <c r="L67" s="461"/>
      <c r="M67" s="461"/>
      <c r="N67" s="461"/>
      <c r="O67" s="461"/>
      <c r="P67" s="461"/>
      <c r="Q67" s="461"/>
      <c r="R67" s="461"/>
      <c r="S67" s="461"/>
      <c r="T67" s="461"/>
      <c r="U67" s="461"/>
      <c r="V67" s="461"/>
      <c r="W67" s="461"/>
      <c r="X67" s="461"/>
      <c r="Y67" s="461"/>
      <c r="Z67" s="462"/>
      <c r="AA67" s="463" t="s">
        <v>58</v>
      </c>
      <c r="AB67" s="464"/>
      <c r="AC67" s="464"/>
      <c r="AD67" s="464"/>
      <c r="AE67" s="465"/>
      <c r="AF67" s="469"/>
      <c r="AG67" s="470"/>
      <c r="AH67" s="470"/>
      <c r="AI67" s="470"/>
      <c r="AJ67" s="470"/>
      <c r="AK67" s="470"/>
      <c r="AL67" s="470"/>
      <c r="AM67" s="470"/>
      <c r="AN67" s="470"/>
      <c r="AO67" s="470"/>
      <c r="AP67" s="470"/>
      <c r="AQ67" s="470"/>
      <c r="AR67" s="470"/>
      <c r="AS67" s="471"/>
      <c r="AT67" s="455"/>
      <c r="AU67" s="456"/>
      <c r="AW67" s="81"/>
      <c r="AX67" s="81"/>
      <c r="AY67" s="81"/>
      <c r="AZ67" s="81"/>
    </row>
    <row r="68" spans="1:52" s="92" customFormat="1" ht="38.25" customHeight="1">
      <c r="B68" s="456"/>
      <c r="C68" s="455"/>
      <c r="D68" s="422"/>
      <c r="E68" s="148" t="s">
        <v>59</v>
      </c>
      <c r="F68" s="135"/>
      <c r="G68" s="135"/>
      <c r="H68" s="135"/>
      <c r="I68" s="135"/>
      <c r="J68" s="135"/>
      <c r="K68" s="135"/>
      <c r="L68" s="135"/>
      <c r="M68" s="135"/>
      <c r="N68" s="135"/>
      <c r="O68" s="135"/>
      <c r="P68" s="135"/>
      <c r="Q68" s="135"/>
      <c r="R68" s="135"/>
      <c r="S68" s="135"/>
      <c r="T68" s="135"/>
      <c r="U68" s="135"/>
      <c r="V68" s="135"/>
      <c r="W68" s="135"/>
      <c r="X68" s="135"/>
      <c r="Y68" s="135"/>
      <c r="Z68" s="135"/>
      <c r="AA68" s="463"/>
      <c r="AB68" s="464"/>
      <c r="AC68" s="464"/>
      <c r="AD68" s="464"/>
      <c r="AE68" s="465"/>
      <c r="AF68" s="472"/>
      <c r="AG68" s="470"/>
      <c r="AH68" s="470"/>
      <c r="AI68" s="470"/>
      <c r="AJ68" s="470"/>
      <c r="AK68" s="470"/>
      <c r="AL68" s="470"/>
      <c r="AM68" s="470"/>
      <c r="AN68" s="470"/>
      <c r="AO68" s="470"/>
      <c r="AP68" s="470"/>
      <c r="AQ68" s="470"/>
      <c r="AR68" s="470"/>
      <c r="AS68" s="471"/>
      <c r="AT68" s="455"/>
      <c r="AU68" s="456"/>
      <c r="AW68" s="93"/>
      <c r="AX68" s="93"/>
      <c r="AY68" s="93"/>
      <c r="AZ68" s="93"/>
    </row>
    <row r="69" spans="1:52" s="92" customFormat="1" ht="38.25" customHeight="1" thickBot="1">
      <c r="A69" s="73"/>
      <c r="B69" s="456"/>
      <c r="C69" s="455"/>
      <c r="D69" s="492"/>
      <c r="E69" s="149"/>
      <c r="F69" s="476"/>
      <c r="G69" s="476"/>
      <c r="H69" s="476"/>
      <c r="I69" s="476"/>
      <c r="J69" s="476"/>
      <c r="K69" s="476"/>
      <c r="L69" s="476"/>
      <c r="M69" s="476"/>
      <c r="N69" s="476"/>
      <c r="O69" s="476"/>
      <c r="P69" s="476"/>
      <c r="Q69" s="476"/>
      <c r="R69" s="476"/>
      <c r="S69" s="476"/>
      <c r="T69" s="476"/>
      <c r="U69" s="476"/>
      <c r="V69" s="476"/>
      <c r="W69" s="476"/>
      <c r="X69" s="476"/>
      <c r="Y69" s="476"/>
      <c r="Z69" s="477"/>
      <c r="AA69" s="466"/>
      <c r="AB69" s="467"/>
      <c r="AC69" s="467"/>
      <c r="AD69" s="467"/>
      <c r="AE69" s="468"/>
      <c r="AF69" s="473"/>
      <c r="AG69" s="474"/>
      <c r="AH69" s="474"/>
      <c r="AI69" s="474"/>
      <c r="AJ69" s="474"/>
      <c r="AK69" s="474"/>
      <c r="AL69" s="474"/>
      <c r="AM69" s="474"/>
      <c r="AN69" s="474"/>
      <c r="AO69" s="474"/>
      <c r="AP69" s="474"/>
      <c r="AQ69" s="474"/>
      <c r="AR69" s="474"/>
      <c r="AS69" s="475"/>
      <c r="AT69" s="455"/>
      <c r="AU69" s="456"/>
      <c r="AW69" s="93"/>
      <c r="AX69" s="93"/>
      <c r="AY69" s="93"/>
      <c r="AZ69" s="93"/>
    </row>
    <row r="70" spans="1:52" s="73" customFormat="1" ht="22.5" customHeight="1">
      <c r="B70" s="456"/>
      <c r="C70" s="455"/>
      <c r="D70" s="502" t="s">
        <v>60</v>
      </c>
      <c r="E70" s="482" t="s">
        <v>32</v>
      </c>
      <c r="F70" s="483"/>
      <c r="G70" s="150" t="s">
        <v>83</v>
      </c>
      <c r="H70" s="151"/>
      <c r="I70" s="150"/>
      <c r="J70" s="150"/>
      <c r="K70" s="150"/>
      <c r="L70" s="150"/>
      <c r="M70" s="150"/>
      <c r="N70" s="150"/>
      <c r="O70" s="150"/>
      <c r="P70" s="150"/>
      <c r="Q70" s="150"/>
      <c r="R70" s="150"/>
      <c r="S70" s="150"/>
      <c r="T70" s="150"/>
      <c r="U70" s="150"/>
      <c r="V70" s="150"/>
      <c r="W70" s="150"/>
      <c r="X70" s="150"/>
      <c r="Y70" s="150"/>
      <c r="Z70" s="483" t="s">
        <v>32</v>
      </c>
      <c r="AA70" s="483"/>
      <c r="AB70" s="150"/>
      <c r="AC70" s="150"/>
      <c r="AD70" s="150"/>
      <c r="AE70" s="150"/>
      <c r="AF70" s="150"/>
      <c r="AG70" s="150"/>
      <c r="AH70" s="150"/>
      <c r="AI70" s="150"/>
      <c r="AJ70" s="150"/>
      <c r="AK70" s="152"/>
      <c r="AL70" s="152"/>
      <c r="AM70" s="152"/>
      <c r="AN70" s="152"/>
      <c r="AO70" s="152"/>
      <c r="AP70" s="152"/>
      <c r="AQ70" s="152"/>
      <c r="AR70" s="152"/>
      <c r="AS70" s="153"/>
      <c r="AT70" s="455"/>
      <c r="AU70" s="456"/>
      <c r="AW70" s="78"/>
      <c r="AX70" s="78"/>
      <c r="AY70" s="78"/>
      <c r="AZ70" s="78"/>
    </row>
    <row r="71" spans="1:52" s="73" customFormat="1" ht="22.5" customHeight="1">
      <c r="B71" s="456"/>
      <c r="C71" s="455"/>
      <c r="D71" s="503"/>
      <c r="E71" s="484" t="s">
        <v>26</v>
      </c>
      <c r="F71" s="485"/>
      <c r="G71" s="154" t="s">
        <v>84</v>
      </c>
      <c r="H71" s="155"/>
      <c r="I71" s="154"/>
      <c r="J71" s="154"/>
      <c r="K71" s="154"/>
      <c r="L71" s="154"/>
      <c r="M71" s="154"/>
      <c r="N71" s="154"/>
      <c r="O71" s="154"/>
      <c r="P71" s="154"/>
      <c r="Q71" s="154"/>
      <c r="R71" s="154"/>
      <c r="S71" s="154"/>
      <c r="T71" s="154"/>
      <c r="U71" s="154"/>
      <c r="V71" s="154"/>
      <c r="W71" s="154"/>
      <c r="X71" s="154"/>
      <c r="Y71" s="154"/>
      <c r="Z71" s="485" t="s">
        <v>32</v>
      </c>
      <c r="AA71" s="485"/>
      <c r="AB71" s="154"/>
      <c r="AC71" s="154"/>
      <c r="AD71" s="154"/>
      <c r="AE71" s="154"/>
      <c r="AF71" s="154"/>
      <c r="AG71" s="154"/>
      <c r="AH71" s="154"/>
      <c r="AI71" s="154"/>
      <c r="AJ71" s="154"/>
      <c r="AK71" s="135"/>
      <c r="AL71" s="135"/>
      <c r="AM71" s="135"/>
      <c r="AN71" s="135"/>
      <c r="AO71" s="135"/>
      <c r="AP71" s="135"/>
      <c r="AQ71" s="135"/>
      <c r="AR71" s="135"/>
      <c r="AS71" s="144"/>
      <c r="AT71" s="455"/>
      <c r="AU71" s="456"/>
      <c r="AW71" s="78"/>
      <c r="AX71" s="78"/>
      <c r="AY71" s="78"/>
      <c r="AZ71" s="78"/>
    </row>
    <row r="72" spans="1:52" s="73" customFormat="1" ht="22.5" customHeight="1">
      <c r="B72" s="456"/>
      <c r="C72" s="455"/>
      <c r="D72" s="503"/>
      <c r="E72" s="484" t="s">
        <v>32</v>
      </c>
      <c r="F72" s="485"/>
      <c r="G72" s="156"/>
      <c r="H72" s="157"/>
      <c r="I72" s="157"/>
      <c r="J72" s="157"/>
      <c r="K72" s="157"/>
      <c r="L72" s="157"/>
      <c r="M72" s="157"/>
      <c r="N72" s="157"/>
      <c r="O72" s="157"/>
      <c r="P72" s="157"/>
      <c r="Q72" s="157"/>
      <c r="R72" s="157"/>
      <c r="S72" s="157"/>
      <c r="T72" s="157"/>
      <c r="U72" s="157"/>
      <c r="V72" s="157"/>
      <c r="W72" s="157"/>
      <c r="X72" s="157"/>
      <c r="Y72" s="157"/>
      <c r="Z72" s="485" t="s">
        <v>32</v>
      </c>
      <c r="AA72" s="485"/>
      <c r="AB72" s="157"/>
      <c r="AC72" s="157"/>
      <c r="AD72" s="157"/>
      <c r="AE72" s="157"/>
      <c r="AF72" s="157"/>
      <c r="AG72" s="157"/>
      <c r="AH72" s="157"/>
      <c r="AI72" s="157"/>
      <c r="AJ72" s="157"/>
      <c r="AK72" s="158"/>
      <c r="AL72" s="158"/>
      <c r="AM72" s="158"/>
      <c r="AN72" s="158"/>
      <c r="AO72" s="158"/>
      <c r="AP72" s="158"/>
      <c r="AQ72" s="158"/>
      <c r="AR72" s="158"/>
      <c r="AS72" s="159"/>
      <c r="AT72" s="455"/>
      <c r="AU72" s="456"/>
      <c r="AW72" s="78"/>
      <c r="AX72" s="78"/>
      <c r="AY72" s="78"/>
      <c r="AZ72" s="78"/>
    </row>
    <row r="73" spans="1:52" s="73" customFormat="1" ht="22.5" customHeight="1" thickBot="1">
      <c r="B73" s="456"/>
      <c r="C73" s="455"/>
      <c r="D73" s="504"/>
      <c r="E73" s="538" t="s">
        <v>32</v>
      </c>
      <c r="F73" s="539"/>
      <c r="G73" s="160"/>
      <c r="H73" s="160"/>
      <c r="I73" s="160"/>
      <c r="J73" s="160"/>
      <c r="K73" s="160"/>
      <c r="L73" s="160"/>
      <c r="M73" s="160"/>
      <c r="N73" s="160"/>
      <c r="O73" s="160"/>
      <c r="P73" s="160"/>
      <c r="Q73" s="160"/>
      <c r="R73" s="160"/>
      <c r="S73" s="160"/>
      <c r="T73" s="160"/>
      <c r="U73" s="160"/>
      <c r="V73" s="160"/>
      <c r="W73" s="160"/>
      <c r="X73" s="160"/>
      <c r="Y73" s="160"/>
      <c r="Z73" s="539" t="s">
        <v>32</v>
      </c>
      <c r="AA73" s="539"/>
      <c r="AB73" s="160"/>
      <c r="AC73" s="160"/>
      <c r="AD73" s="160"/>
      <c r="AE73" s="160"/>
      <c r="AF73" s="160"/>
      <c r="AG73" s="160"/>
      <c r="AH73" s="160"/>
      <c r="AI73" s="160"/>
      <c r="AJ73" s="160"/>
      <c r="AK73" s="161"/>
      <c r="AL73" s="161"/>
      <c r="AM73" s="161"/>
      <c r="AN73" s="161"/>
      <c r="AO73" s="161"/>
      <c r="AP73" s="161"/>
      <c r="AQ73" s="161"/>
      <c r="AR73" s="161"/>
      <c r="AS73" s="162"/>
      <c r="AT73" s="455"/>
      <c r="AU73" s="456"/>
      <c r="AW73" s="78"/>
      <c r="AX73" s="78"/>
      <c r="AY73" s="78"/>
      <c r="AZ73" s="78"/>
    </row>
    <row r="74" spans="1:52" s="14" customFormat="1" ht="22.5" customHeight="1">
      <c r="A74" s="70"/>
      <c r="B74" s="456"/>
      <c r="C74" s="455"/>
      <c r="D74" s="421" t="s">
        <v>61</v>
      </c>
      <c r="E74" s="505" t="s">
        <v>85</v>
      </c>
      <c r="F74" s="506"/>
      <c r="G74" s="506"/>
      <c r="H74" s="506"/>
      <c r="I74" s="506"/>
      <c r="J74" s="506"/>
      <c r="K74" s="506"/>
      <c r="L74" s="506"/>
      <c r="M74" s="506"/>
      <c r="N74" s="506"/>
      <c r="O74" s="507" t="s">
        <v>62</v>
      </c>
      <c r="P74" s="508"/>
      <c r="Q74" s="508"/>
      <c r="R74" s="508"/>
      <c r="S74" s="508"/>
      <c r="T74" s="508"/>
      <c r="U74" s="508"/>
      <c r="V74" s="508"/>
      <c r="W74" s="508"/>
      <c r="X74" s="508"/>
      <c r="Y74" s="508"/>
      <c r="Z74" s="508"/>
      <c r="AA74" s="508"/>
      <c r="AB74" s="508"/>
      <c r="AC74" s="508"/>
      <c r="AD74" s="508"/>
      <c r="AE74" s="508"/>
      <c r="AF74" s="507" t="s">
        <v>36</v>
      </c>
      <c r="AG74" s="508"/>
      <c r="AH74" s="508"/>
      <c r="AI74" s="508"/>
      <c r="AJ74" s="508"/>
      <c r="AK74" s="508"/>
      <c r="AL74" s="508"/>
      <c r="AM74" s="508"/>
      <c r="AN74" s="508"/>
      <c r="AO74" s="508"/>
      <c r="AP74" s="508"/>
      <c r="AQ74" s="508"/>
      <c r="AR74" s="508"/>
      <c r="AS74" s="509"/>
      <c r="AT74" s="455"/>
      <c r="AU74" s="456"/>
      <c r="AW74" s="71"/>
      <c r="AX74" s="71"/>
      <c r="AY74" s="71"/>
      <c r="AZ74" s="71"/>
    </row>
    <row r="75" spans="1:52" s="70" customFormat="1" ht="22.5" customHeight="1">
      <c r="A75" s="14"/>
      <c r="B75" s="456"/>
      <c r="C75" s="455"/>
      <c r="D75" s="422"/>
      <c r="E75" s="510">
        <v>1</v>
      </c>
      <c r="F75" s="478"/>
      <c r="G75" s="479"/>
      <c r="H75" s="479"/>
      <c r="I75" s="479"/>
      <c r="J75" s="479"/>
      <c r="K75" s="479"/>
      <c r="L75" s="479"/>
      <c r="M75" s="479"/>
      <c r="N75" s="480"/>
      <c r="O75" s="481"/>
      <c r="P75" s="481"/>
      <c r="Q75" s="481"/>
      <c r="R75" s="481"/>
      <c r="S75" s="481"/>
      <c r="T75" s="481"/>
      <c r="U75" s="481"/>
      <c r="V75" s="481"/>
      <c r="W75" s="481"/>
      <c r="X75" s="481"/>
      <c r="Y75" s="481"/>
      <c r="Z75" s="481"/>
      <c r="AA75" s="481"/>
      <c r="AB75" s="481"/>
      <c r="AC75" s="481"/>
      <c r="AD75" s="481"/>
      <c r="AE75" s="481"/>
      <c r="AF75" s="434"/>
      <c r="AG75" s="435"/>
      <c r="AH75" s="435"/>
      <c r="AI75" s="435"/>
      <c r="AJ75" s="435"/>
      <c r="AK75" s="435"/>
      <c r="AL75" s="435"/>
      <c r="AM75" s="435"/>
      <c r="AN75" s="435"/>
      <c r="AO75" s="435"/>
      <c r="AP75" s="435"/>
      <c r="AQ75" s="435"/>
      <c r="AR75" s="435"/>
      <c r="AS75" s="436"/>
      <c r="AT75" s="455"/>
      <c r="AU75" s="456"/>
      <c r="AW75" s="72"/>
      <c r="AX75" s="72"/>
      <c r="AY75" s="72"/>
      <c r="AZ75" s="72"/>
    </row>
    <row r="76" spans="1:52" s="14" customFormat="1" ht="22.5" customHeight="1">
      <c r="B76" s="456"/>
      <c r="C76" s="455"/>
      <c r="D76" s="422"/>
      <c r="E76" s="511"/>
      <c r="F76" s="486" t="s">
        <v>63</v>
      </c>
      <c r="G76" s="487"/>
      <c r="H76" s="487"/>
      <c r="I76" s="487"/>
      <c r="J76" s="487"/>
      <c r="K76" s="487"/>
      <c r="L76" s="487"/>
      <c r="M76" s="487"/>
      <c r="N76" s="488"/>
      <c r="O76" s="481"/>
      <c r="P76" s="481"/>
      <c r="Q76" s="481"/>
      <c r="R76" s="481"/>
      <c r="S76" s="481"/>
      <c r="T76" s="481"/>
      <c r="U76" s="481"/>
      <c r="V76" s="481"/>
      <c r="W76" s="481"/>
      <c r="X76" s="481"/>
      <c r="Y76" s="481"/>
      <c r="Z76" s="481"/>
      <c r="AA76" s="481"/>
      <c r="AB76" s="481"/>
      <c r="AC76" s="481"/>
      <c r="AD76" s="481"/>
      <c r="AE76" s="481"/>
      <c r="AF76" s="489"/>
      <c r="AG76" s="490"/>
      <c r="AH76" s="490"/>
      <c r="AI76" s="490"/>
      <c r="AJ76" s="490"/>
      <c r="AK76" s="490"/>
      <c r="AL76" s="490"/>
      <c r="AM76" s="490"/>
      <c r="AN76" s="490"/>
      <c r="AO76" s="490"/>
      <c r="AP76" s="490"/>
      <c r="AQ76" s="490"/>
      <c r="AR76" s="490"/>
      <c r="AS76" s="491"/>
      <c r="AT76" s="455"/>
      <c r="AU76" s="456"/>
      <c r="AW76" s="71"/>
      <c r="AX76" s="71"/>
      <c r="AY76" s="71"/>
      <c r="AZ76" s="71"/>
    </row>
    <row r="77" spans="1:52" s="14" customFormat="1" ht="22.5" customHeight="1">
      <c r="A77" s="70"/>
      <c r="B77" s="456"/>
      <c r="C77" s="455"/>
      <c r="D77" s="422"/>
      <c r="E77" s="340">
        <v>2</v>
      </c>
      <c r="F77" s="478"/>
      <c r="G77" s="479"/>
      <c r="H77" s="479"/>
      <c r="I77" s="479"/>
      <c r="J77" s="479"/>
      <c r="K77" s="479"/>
      <c r="L77" s="479"/>
      <c r="M77" s="479"/>
      <c r="N77" s="480"/>
      <c r="O77" s="481"/>
      <c r="P77" s="481"/>
      <c r="Q77" s="481"/>
      <c r="R77" s="481"/>
      <c r="S77" s="481"/>
      <c r="T77" s="481"/>
      <c r="U77" s="481"/>
      <c r="V77" s="481"/>
      <c r="W77" s="481"/>
      <c r="X77" s="481"/>
      <c r="Y77" s="481"/>
      <c r="Z77" s="481"/>
      <c r="AA77" s="481"/>
      <c r="AB77" s="481"/>
      <c r="AC77" s="481"/>
      <c r="AD77" s="481"/>
      <c r="AE77" s="481"/>
      <c r="AF77" s="434"/>
      <c r="AG77" s="435"/>
      <c r="AH77" s="435"/>
      <c r="AI77" s="435"/>
      <c r="AJ77" s="435"/>
      <c r="AK77" s="435"/>
      <c r="AL77" s="435"/>
      <c r="AM77" s="435"/>
      <c r="AN77" s="435"/>
      <c r="AO77" s="435"/>
      <c r="AP77" s="435"/>
      <c r="AQ77" s="435"/>
      <c r="AR77" s="435"/>
      <c r="AS77" s="436"/>
      <c r="AT77" s="455"/>
      <c r="AU77" s="456"/>
      <c r="AW77" s="71"/>
      <c r="AX77" s="71"/>
      <c r="AY77" s="71"/>
      <c r="AZ77" s="71"/>
    </row>
    <row r="78" spans="1:52" s="70" customFormat="1" ht="22.5" customHeight="1">
      <c r="A78" s="14"/>
      <c r="B78" s="456"/>
      <c r="C78" s="455"/>
      <c r="D78" s="422"/>
      <c r="E78" s="341"/>
      <c r="F78" s="486" t="s">
        <v>63</v>
      </c>
      <c r="G78" s="487"/>
      <c r="H78" s="487"/>
      <c r="I78" s="487"/>
      <c r="J78" s="487"/>
      <c r="K78" s="487"/>
      <c r="L78" s="487"/>
      <c r="M78" s="487"/>
      <c r="N78" s="488"/>
      <c r="O78" s="481"/>
      <c r="P78" s="481"/>
      <c r="Q78" s="481"/>
      <c r="R78" s="481"/>
      <c r="S78" s="481"/>
      <c r="T78" s="481"/>
      <c r="U78" s="481"/>
      <c r="V78" s="481"/>
      <c r="W78" s="481"/>
      <c r="X78" s="481"/>
      <c r="Y78" s="481"/>
      <c r="Z78" s="481"/>
      <c r="AA78" s="481"/>
      <c r="AB78" s="481"/>
      <c r="AC78" s="481"/>
      <c r="AD78" s="481"/>
      <c r="AE78" s="481"/>
      <c r="AF78" s="489"/>
      <c r="AG78" s="490"/>
      <c r="AH78" s="490"/>
      <c r="AI78" s="490"/>
      <c r="AJ78" s="490"/>
      <c r="AK78" s="490"/>
      <c r="AL78" s="490"/>
      <c r="AM78" s="490"/>
      <c r="AN78" s="490"/>
      <c r="AO78" s="490"/>
      <c r="AP78" s="490"/>
      <c r="AQ78" s="490"/>
      <c r="AR78" s="490"/>
      <c r="AS78" s="491"/>
      <c r="AT78" s="455"/>
      <c r="AU78" s="456"/>
      <c r="AW78" s="72"/>
      <c r="AX78" s="72"/>
      <c r="AY78" s="72"/>
      <c r="AZ78" s="72"/>
    </row>
    <row r="79" spans="1:52" s="14" customFormat="1" ht="22.5" customHeight="1">
      <c r="B79" s="456"/>
      <c r="C79" s="455"/>
      <c r="D79" s="422"/>
      <c r="E79" s="343">
        <v>3</v>
      </c>
      <c r="F79" s="478"/>
      <c r="G79" s="479"/>
      <c r="H79" s="479"/>
      <c r="I79" s="479"/>
      <c r="J79" s="479"/>
      <c r="K79" s="479"/>
      <c r="L79" s="479"/>
      <c r="M79" s="479"/>
      <c r="N79" s="480"/>
      <c r="O79" s="481"/>
      <c r="P79" s="481"/>
      <c r="Q79" s="481"/>
      <c r="R79" s="481"/>
      <c r="S79" s="481"/>
      <c r="T79" s="481"/>
      <c r="U79" s="481"/>
      <c r="V79" s="481"/>
      <c r="W79" s="481"/>
      <c r="X79" s="481"/>
      <c r="Y79" s="481"/>
      <c r="Z79" s="481"/>
      <c r="AA79" s="481"/>
      <c r="AB79" s="481"/>
      <c r="AC79" s="481"/>
      <c r="AD79" s="481"/>
      <c r="AE79" s="481"/>
      <c r="AF79" s="434"/>
      <c r="AG79" s="435"/>
      <c r="AH79" s="435"/>
      <c r="AI79" s="435"/>
      <c r="AJ79" s="435"/>
      <c r="AK79" s="435"/>
      <c r="AL79" s="435"/>
      <c r="AM79" s="435"/>
      <c r="AN79" s="435"/>
      <c r="AO79" s="435"/>
      <c r="AP79" s="435"/>
      <c r="AQ79" s="435"/>
      <c r="AR79" s="435"/>
      <c r="AS79" s="436"/>
      <c r="AT79" s="455"/>
      <c r="AU79" s="456"/>
      <c r="AW79" s="71"/>
      <c r="AX79" s="71"/>
      <c r="AY79" s="71"/>
      <c r="AZ79" s="71"/>
    </row>
    <row r="80" spans="1:52" s="14" customFormat="1" ht="22.5" customHeight="1">
      <c r="A80" s="70"/>
      <c r="B80" s="456"/>
      <c r="C80" s="455"/>
      <c r="D80" s="422"/>
      <c r="E80" s="343"/>
      <c r="F80" s="486" t="s">
        <v>63</v>
      </c>
      <c r="G80" s="487"/>
      <c r="H80" s="487"/>
      <c r="I80" s="487"/>
      <c r="J80" s="487"/>
      <c r="K80" s="487"/>
      <c r="L80" s="487"/>
      <c r="M80" s="487"/>
      <c r="N80" s="488"/>
      <c r="O80" s="481"/>
      <c r="P80" s="481"/>
      <c r="Q80" s="481"/>
      <c r="R80" s="481"/>
      <c r="S80" s="481"/>
      <c r="T80" s="481"/>
      <c r="U80" s="481"/>
      <c r="V80" s="481"/>
      <c r="W80" s="481"/>
      <c r="X80" s="481"/>
      <c r="Y80" s="481"/>
      <c r="Z80" s="481"/>
      <c r="AA80" s="481"/>
      <c r="AB80" s="481"/>
      <c r="AC80" s="481"/>
      <c r="AD80" s="481"/>
      <c r="AE80" s="481"/>
      <c r="AF80" s="489"/>
      <c r="AG80" s="490"/>
      <c r="AH80" s="490"/>
      <c r="AI80" s="490"/>
      <c r="AJ80" s="490"/>
      <c r="AK80" s="490"/>
      <c r="AL80" s="490"/>
      <c r="AM80" s="490"/>
      <c r="AN80" s="490"/>
      <c r="AO80" s="490"/>
      <c r="AP80" s="490"/>
      <c r="AQ80" s="490"/>
      <c r="AR80" s="490"/>
      <c r="AS80" s="491"/>
      <c r="AT80" s="455"/>
      <c r="AU80" s="456"/>
      <c r="AW80" s="71"/>
      <c r="AX80" s="71"/>
      <c r="AY80" s="71"/>
      <c r="AZ80" s="71"/>
    </row>
    <row r="81" spans="1:52" s="70" customFormat="1" ht="22.5" customHeight="1">
      <c r="B81" s="456"/>
      <c r="C81" s="455"/>
      <c r="D81" s="422"/>
      <c r="E81" s="343">
        <v>4</v>
      </c>
      <c r="F81" s="478"/>
      <c r="G81" s="479"/>
      <c r="H81" s="479"/>
      <c r="I81" s="479"/>
      <c r="J81" s="479"/>
      <c r="K81" s="479"/>
      <c r="L81" s="479"/>
      <c r="M81" s="479"/>
      <c r="N81" s="480"/>
      <c r="O81" s="481"/>
      <c r="P81" s="481"/>
      <c r="Q81" s="481"/>
      <c r="R81" s="481"/>
      <c r="S81" s="481"/>
      <c r="T81" s="481"/>
      <c r="U81" s="481"/>
      <c r="V81" s="481"/>
      <c r="W81" s="481"/>
      <c r="X81" s="481"/>
      <c r="Y81" s="481"/>
      <c r="Z81" s="481"/>
      <c r="AA81" s="481"/>
      <c r="AB81" s="481"/>
      <c r="AC81" s="481"/>
      <c r="AD81" s="481"/>
      <c r="AE81" s="481"/>
      <c r="AF81" s="434"/>
      <c r="AG81" s="435"/>
      <c r="AH81" s="435"/>
      <c r="AI81" s="435"/>
      <c r="AJ81" s="435"/>
      <c r="AK81" s="435"/>
      <c r="AL81" s="435"/>
      <c r="AM81" s="435"/>
      <c r="AN81" s="435"/>
      <c r="AO81" s="435"/>
      <c r="AP81" s="435"/>
      <c r="AQ81" s="435"/>
      <c r="AR81" s="435"/>
      <c r="AS81" s="436"/>
      <c r="AT81" s="455"/>
      <c r="AU81" s="456"/>
      <c r="AW81" s="72"/>
      <c r="AX81" s="72"/>
      <c r="AY81" s="72"/>
      <c r="AZ81" s="72"/>
    </row>
    <row r="82" spans="1:52" s="70" customFormat="1" ht="22.5" customHeight="1" thickBot="1">
      <c r="B82" s="456"/>
      <c r="C82" s="455"/>
      <c r="D82" s="422"/>
      <c r="E82" s="343"/>
      <c r="F82" s="486" t="s">
        <v>63</v>
      </c>
      <c r="G82" s="487"/>
      <c r="H82" s="487"/>
      <c r="I82" s="487"/>
      <c r="J82" s="487"/>
      <c r="K82" s="487"/>
      <c r="L82" s="487"/>
      <c r="M82" s="487"/>
      <c r="N82" s="488"/>
      <c r="O82" s="481"/>
      <c r="P82" s="481"/>
      <c r="Q82" s="481"/>
      <c r="R82" s="481"/>
      <c r="S82" s="481"/>
      <c r="T82" s="481"/>
      <c r="U82" s="481"/>
      <c r="V82" s="481"/>
      <c r="W82" s="481"/>
      <c r="X82" s="481"/>
      <c r="Y82" s="481"/>
      <c r="Z82" s="481"/>
      <c r="AA82" s="481"/>
      <c r="AB82" s="481"/>
      <c r="AC82" s="481"/>
      <c r="AD82" s="481"/>
      <c r="AE82" s="481"/>
      <c r="AF82" s="489"/>
      <c r="AG82" s="490"/>
      <c r="AH82" s="490"/>
      <c r="AI82" s="490"/>
      <c r="AJ82" s="490"/>
      <c r="AK82" s="490"/>
      <c r="AL82" s="490"/>
      <c r="AM82" s="490"/>
      <c r="AN82" s="490"/>
      <c r="AO82" s="490"/>
      <c r="AP82" s="490"/>
      <c r="AQ82" s="490"/>
      <c r="AR82" s="490"/>
      <c r="AS82" s="491"/>
      <c r="AT82" s="455"/>
      <c r="AU82" s="456"/>
      <c r="AW82" s="72"/>
      <c r="AX82" s="72"/>
      <c r="AY82" s="72"/>
      <c r="AZ82" s="72"/>
    </row>
    <row r="83" spans="1:52" s="70" customFormat="1" ht="18" customHeight="1">
      <c r="A83" s="3"/>
      <c r="B83" s="456"/>
      <c r="C83" s="455"/>
      <c r="D83" s="534" t="s">
        <v>36</v>
      </c>
      <c r="E83" s="516"/>
      <c r="F83" s="517"/>
      <c r="G83" s="517"/>
      <c r="H83" s="517"/>
      <c r="I83" s="517"/>
      <c r="J83" s="517"/>
      <c r="K83" s="517"/>
      <c r="L83" s="517"/>
      <c r="M83" s="517"/>
      <c r="N83" s="518"/>
      <c r="O83" s="513" t="s">
        <v>88</v>
      </c>
      <c r="P83" s="525"/>
      <c r="Q83" s="526"/>
      <c r="R83" s="526"/>
      <c r="S83" s="526"/>
      <c r="T83" s="526"/>
      <c r="U83" s="526"/>
      <c r="V83" s="526"/>
      <c r="W83" s="526"/>
      <c r="X83" s="526"/>
      <c r="Y83" s="526"/>
      <c r="Z83" s="526"/>
      <c r="AA83" s="526"/>
      <c r="AB83" s="526"/>
      <c r="AC83" s="526"/>
      <c r="AD83" s="526"/>
      <c r="AE83" s="526"/>
      <c r="AF83" s="526"/>
      <c r="AG83" s="526"/>
      <c r="AH83" s="526"/>
      <c r="AI83" s="526"/>
      <c r="AJ83" s="526"/>
      <c r="AK83" s="526"/>
      <c r="AL83" s="526"/>
      <c r="AM83" s="526"/>
      <c r="AN83" s="526"/>
      <c r="AO83" s="526"/>
      <c r="AP83" s="526"/>
      <c r="AQ83" s="526"/>
      <c r="AR83" s="526"/>
      <c r="AS83" s="527"/>
      <c r="AT83" s="455"/>
      <c r="AU83" s="456"/>
      <c r="AW83" s="72"/>
      <c r="AX83" s="72"/>
      <c r="AY83" s="72"/>
      <c r="AZ83" s="72"/>
    </row>
    <row r="84" spans="1:52" s="70" customFormat="1" ht="18.75" customHeight="1">
      <c r="A84" s="3"/>
      <c r="B84" s="456"/>
      <c r="C84" s="455"/>
      <c r="D84" s="535"/>
      <c r="E84" s="519"/>
      <c r="F84" s="520"/>
      <c r="G84" s="520"/>
      <c r="H84" s="520"/>
      <c r="I84" s="520"/>
      <c r="J84" s="520"/>
      <c r="K84" s="520"/>
      <c r="L84" s="520"/>
      <c r="M84" s="520"/>
      <c r="N84" s="521"/>
      <c r="O84" s="514"/>
      <c r="P84" s="528"/>
      <c r="Q84" s="529"/>
      <c r="R84" s="529"/>
      <c r="S84" s="529"/>
      <c r="T84" s="529"/>
      <c r="U84" s="529"/>
      <c r="V84" s="529"/>
      <c r="W84" s="529"/>
      <c r="X84" s="529"/>
      <c r="Y84" s="529"/>
      <c r="Z84" s="529"/>
      <c r="AA84" s="529"/>
      <c r="AB84" s="529"/>
      <c r="AC84" s="529"/>
      <c r="AD84" s="529"/>
      <c r="AE84" s="529"/>
      <c r="AF84" s="529"/>
      <c r="AG84" s="529"/>
      <c r="AH84" s="529"/>
      <c r="AI84" s="529"/>
      <c r="AJ84" s="529"/>
      <c r="AK84" s="529"/>
      <c r="AL84" s="529"/>
      <c r="AM84" s="529"/>
      <c r="AN84" s="529"/>
      <c r="AO84" s="529"/>
      <c r="AP84" s="529"/>
      <c r="AQ84" s="529"/>
      <c r="AR84" s="529"/>
      <c r="AS84" s="530"/>
      <c r="AT84" s="455"/>
      <c r="AU84" s="456"/>
      <c r="AW84" s="72"/>
      <c r="AX84" s="72"/>
      <c r="AY84" s="72"/>
      <c r="AZ84" s="72"/>
    </row>
    <row r="85" spans="1:52" s="70" customFormat="1" ht="18" customHeight="1">
      <c r="A85" s="3"/>
      <c r="B85" s="456"/>
      <c r="C85" s="455"/>
      <c r="D85" s="535"/>
      <c r="E85" s="519"/>
      <c r="F85" s="520"/>
      <c r="G85" s="520"/>
      <c r="H85" s="520"/>
      <c r="I85" s="520"/>
      <c r="J85" s="520"/>
      <c r="K85" s="520"/>
      <c r="L85" s="520"/>
      <c r="M85" s="520"/>
      <c r="N85" s="521"/>
      <c r="O85" s="514"/>
      <c r="P85" s="528"/>
      <c r="Q85" s="529"/>
      <c r="R85" s="529"/>
      <c r="S85" s="529"/>
      <c r="T85" s="529"/>
      <c r="U85" s="529"/>
      <c r="V85" s="529"/>
      <c r="W85" s="529"/>
      <c r="X85" s="529"/>
      <c r="Y85" s="529"/>
      <c r="Z85" s="529"/>
      <c r="AA85" s="529"/>
      <c r="AB85" s="529"/>
      <c r="AC85" s="529"/>
      <c r="AD85" s="529"/>
      <c r="AE85" s="529"/>
      <c r="AF85" s="529"/>
      <c r="AG85" s="529"/>
      <c r="AH85" s="529"/>
      <c r="AI85" s="529"/>
      <c r="AJ85" s="529"/>
      <c r="AK85" s="529"/>
      <c r="AL85" s="529"/>
      <c r="AM85" s="529"/>
      <c r="AN85" s="529"/>
      <c r="AO85" s="529"/>
      <c r="AP85" s="529"/>
      <c r="AQ85" s="529"/>
      <c r="AR85" s="529"/>
      <c r="AS85" s="530"/>
      <c r="AT85" s="455"/>
      <c r="AU85" s="456"/>
      <c r="AW85" s="72"/>
      <c r="AX85" s="72"/>
      <c r="AY85" s="72"/>
      <c r="AZ85" s="72"/>
    </row>
    <row r="86" spans="1:52" s="70" customFormat="1" ht="0.75" customHeight="1">
      <c r="A86" s="3"/>
      <c r="B86" s="456"/>
      <c r="C86" s="455"/>
      <c r="D86" s="535"/>
      <c r="E86" s="519"/>
      <c r="F86" s="520"/>
      <c r="G86" s="520"/>
      <c r="H86" s="520"/>
      <c r="I86" s="520"/>
      <c r="J86" s="520"/>
      <c r="K86" s="520"/>
      <c r="L86" s="520"/>
      <c r="M86" s="520"/>
      <c r="N86" s="521"/>
      <c r="O86" s="514"/>
      <c r="P86" s="528"/>
      <c r="Q86" s="529"/>
      <c r="R86" s="529"/>
      <c r="S86" s="529"/>
      <c r="T86" s="529"/>
      <c r="U86" s="529"/>
      <c r="V86" s="529"/>
      <c r="W86" s="529"/>
      <c r="X86" s="529"/>
      <c r="Y86" s="529"/>
      <c r="Z86" s="529"/>
      <c r="AA86" s="529"/>
      <c r="AB86" s="529"/>
      <c r="AC86" s="529"/>
      <c r="AD86" s="529"/>
      <c r="AE86" s="529"/>
      <c r="AF86" s="529"/>
      <c r="AG86" s="529"/>
      <c r="AH86" s="529"/>
      <c r="AI86" s="529"/>
      <c r="AJ86" s="529"/>
      <c r="AK86" s="529"/>
      <c r="AL86" s="529"/>
      <c r="AM86" s="529"/>
      <c r="AN86" s="529"/>
      <c r="AO86" s="529"/>
      <c r="AP86" s="529"/>
      <c r="AQ86" s="529"/>
      <c r="AR86" s="529"/>
      <c r="AS86" s="530"/>
      <c r="AT86" s="455"/>
      <c r="AU86" s="456"/>
      <c r="AW86" s="72"/>
      <c r="AX86" s="72"/>
      <c r="AY86" s="72"/>
      <c r="AZ86" s="72"/>
    </row>
    <row r="87" spans="1:52" ht="16.5" customHeight="1">
      <c r="A87" s="3"/>
      <c r="B87" s="456"/>
      <c r="C87" s="455"/>
      <c r="D87" s="536"/>
      <c r="E87" s="519"/>
      <c r="F87" s="520"/>
      <c r="G87" s="520"/>
      <c r="H87" s="520"/>
      <c r="I87" s="520"/>
      <c r="J87" s="520"/>
      <c r="K87" s="520"/>
      <c r="L87" s="520"/>
      <c r="M87" s="520"/>
      <c r="N87" s="521"/>
      <c r="O87" s="514"/>
      <c r="P87" s="528"/>
      <c r="Q87" s="529"/>
      <c r="R87" s="529"/>
      <c r="S87" s="529"/>
      <c r="T87" s="529"/>
      <c r="U87" s="529"/>
      <c r="V87" s="529"/>
      <c r="W87" s="529"/>
      <c r="X87" s="529"/>
      <c r="Y87" s="529"/>
      <c r="Z87" s="529"/>
      <c r="AA87" s="529"/>
      <c r="AB87" s="529"/>
      <c r="AC87" s="529"/>
      <c r="AD87" s="529"/>
      <c r="AE87" s="529"/>
      <c r="AF87" s="529"/>
      <c r="AG87" s="529"/>
      <c r="AH87" s="529"/>
      <c r="AI87" s="529"/>
      <c r="AJ87" s="529"/>
      <c r="AK87" s="529"/>
      <c r="AL87" s="529"/>
      <c r="AM87" s="529"/>
      <c r="AN87" s="529"/>
      <c r="AO87" s="529"/>
      <c r="AP87" s="529"/>
      <c r="AQ87" s="529"/>
      <c r="AR87" s="529"/>
      <c r="AS87" s="530"/>
      <c r="AT87" s="455"/>
      <c r="AU87" s="456"/>
      <c r="AV87" s="3"/>
      <c r="AW87" s="69"/>
      <c r="AX87" s="69"/>
      <c r="AY87" s="69"/>
      <c r="AZ87" s="69"/>
    </row>
    <row r="88" spans="1:52" ht="22.5" customHeight="1" thickBot="1">
      <c r="A88" s="3"/>
      <c r="B88" s="456"/>
      <c r="C88" s="455"/>
      <c r="D88" s="537"/>
      <c r="E88" s="522"/>
      <c r="F88" s="523"/>
      <c r="G88" s="523"/>
      <c r="H88" s="523"/>
      <c r="I88" s="523"/>
      <c r="J88" s="523"/>
      <c r="K88" s="523"/>
      <c r="L88" s="523"/>
      <c r="M88" s="523"/>
      <c r="N88" s="524"/>
      <c r="O88" s="515"/>
      <c r="P88" s="531"/>
      <c r="Q88" s="532"/>
      <c r="R88" s="532"/>
      <c r="S88" s="532"/>
      <c r="T88" s="532"/>
      <c r="U88" s="532"/>
      <c r="V88" s="532"/>
      <c r="W88" s="532"/>
      <c r="X88" s="532"/>
      <c r="Y88" s="532"/>
      <c r="Z88" s="532"/>
      <c r="AA88" s="532"/>
      <c r="AB88" s="532"/>
      <c r="AC88" s="532"/>
      <c r="AD88" s="532"/>
      <c r="AE88" s="532"/>
      <c r="AF88" s="532"/>
      <c r="AG88" s="532"/>
      <c r="AH88" s="532"/>
      <c r="AI88" s="532"/>
      <c r="AJ88" s="532"/>
      <c r="AK88" s="532"/>
      <c r="AL88" s="532"/>
      <c r="AM88" s="532"/>
      <c r="AN88" s="532"/>
      <c r="AO88" s="532"/>
      <c r="AP88" s="532"/>
      <c r="AQ88" s="532"/>
      <c r="AR88" s="532"/>
      <c r="AS88" s="533"/>
      <c r="AT88" s="455"/>
      <c r="AU88" s="456"/>
      <c r="AV88" s="3"/>
      <c r="AW88" s="69"/>
      <c r="AX88" s="69"/>
      <c r="AY88" s="69"/>
      <c r="AZ88" s="69"/>
    </row>
    <row r="89" spans="1:52" ht="9.9" customHeight="1">
      <c r="A89" s="3"/>
      <c r="B89" s="456"/>
      <c r="C89" s="456"/>
      <c r="D89" s="456"/>
      <c r="E89" s="456"/>
      <c r="F89" s="456"/>
      <c r="G89" s="456"/>
      <c r="H89" s="456"/>
      <c r="I89" s="456"/>
      <c r="J89" s="456"/>
      <c r="K89" s="456"/>
      <c r="L89" s="456"/>
      <c r="M89" s="456"/>
      <c r="N89" s="456"/>
      <c r="O89" s="456"/>
      <c r="P89" s="456"/>
      <c r="Q89" s="456"/>
      <c r="R89" s="456"/>
      <c r="S89" s="456"/>
      <c r="T89" s="456"/>
      <c r="U89" s="456"/>
      <c r="V89" s="456"/>
      <c r="W89" s="456"/>
      <c r="X89" s="456"/>
      <c r="Y89" s="456"/>
      <c r="Z89" s="456"/>
      <c r="AA89" s="456"/>
      <c r="AB89" s="456"/>
      <c r="AC89" s="456"/>
      <c r="AD89" s="456"/>
      <c r="AE89" s="456"/>
      <c r="AF89" s="456"/>
      <c r="AG89" s="456"/>
      <c r="AH89" s="456"/>
      <c r="AI89" s="456"/>
      <c r="AJ89" s="456"/>
      <c r="AK89" s="456"/>
      <c r="AL89" s="456"/>
      <c r="AM89" s="456"/>
      <c r="AN89" s="456"/>
      <c r="AO89" s="456"/>
      <c r="AP89" s="456"/>
      <c r="AQ89" s="456"/>
      <c r="AR89" s="456"/>
      <c r="AS89" s="456"/>
      <c r="AT89" s="456"/>
      <c r="AU89" s="456"/>
      <c r="AV89" s="3"/>
      <c r="AW89" s="69"/>
      <c r="AX89" s="69"/>
      <c r="AY89" s="69"/>
      <c r="AZ89" s="69"/>
    </row>
    <row r="90" spans="1:52" ht="22.5" customHeight="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row>
    <row r="91" spans="1:52" ht="13.5" customHeight="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row>
    <row r="92" spans="1:52" ht="13.5" customHeight="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row>
    <row r="93" spans="1:52" ht="13.5" customHeight="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row>
    <row r="94" spans="1:52" ht="13.5" customHeight="1">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row>
    <row r="95" spans="1:52" ht="13.5" customHeight="1">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row>
    <row r="96" spans="1:52" ht="13.5" customHeight="1">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row>
    <row r="97" spans="2:47" ht="13.5" customHeight="1">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row>
    <row r="98" spans="2:47">
      <c r="D98" s="315" t="s">
        <v>210</v>
      </c>
      <c r="E98" s="315"/>
      <c r="F98" s="315"/>
      <c r="G98" s="315"/>
      <c r="H98" s="315"/>
      <c r="I98" s="315"/>
      <c r="J98" s="315"/>
      <c r="K98" s="315"/>
      <c r="L98" s="315"/>
      <c r="M98" s="315"/>
      <c r="N98" s="315"/>
      <c r="O98" s="315"/>
      <c r="P98" s="315"/>
      <c r="Q98" s="315"/>
      <c r="R98" s="315"/>
      <c r="S98" s="315"/>
      <c r="T98" s="315"/>
      <c r="U98" s="315"/>
      <c r="V98" s="315"/>
      <c r="W98" s="315"/>
      <c r="X98" s="315"/>
      <c r="Y98" s="315"/>
      <c r="Z98" s="315"/>
      <c r="AA98" s="315"/>
      <c r="AB98" s="315"/>
      <c r="AC98" s="315"/>
      <c r="AD98" s="315"/>
      <c r="AE98" s="315"/>
      <c r="AF98" s="315"/>
      <c r="AG98" s="315"/>
      <c r="AH98" s="315"/>
      <c r="AI98" s="315"/>
      <c r="AJ98" s="315"/>
      <c r="AK98" s="315"/>
      <c r="AL98" s="315"/>
      <c r="AM98" s="315"/>
      <c r="AN98" s="315"/>
      <c r="AO98" s="315"/>
      <c r="AP98" s="315"/>
      <c r="AQ98" s="315"/>
      <c r="AR98" s="315"/>
      <c r="AS98" s="315"/>
    </row>
    <row r="99" spans="2:47" ht="18.600000000000001" thickBot="1">
      <c r="B99" s="3"/>
      <c r="C99" s="198"/>
      <c r="D99" s="316"/>
      <c r="E99" s="316"/>
      <c r="F99" s="316"/>
      <c r="G99" s="316"/>
      <c r="H99" s="316"/>
      <c r="I99" s="316"/>
      <c r="J99" s="316"/>
      <c r="K99" s="316"/>
      <c r="L99" s="316"/>
      <c r="M99" s="316"/>
      <c r="N99" s="316"/>
      <c r="O99" s="316"/>
      <c r="P99" s="316"/>
      <c r="Q99" s="316"/>
      <c r="R99" s="316"/>
      <c r="S99" s="316"/>
      <c r="T99" s="316"/>
      <c r="U99" s="316"/>
      <c r="V99" s="316"/>
      <c r="W99" s="316"/>
      <c r="X99" s="316"/>
      <c r="Y99" s="316"/>
      <c r="Z99" s="316"/>
      <c r="AA99" s="316"/>
      <c r="AB99" s="316"/>
      <c r="AC99" s="316"/>
      <c r="AD99" s="316"/>
      <c r="AE99" s="316"/>
      <c r="AF99" s="316"/>
      <c r="AG99" s="316"/>
      <c r="AH99" s="316"/>
      <c r="AI99" s="316"/>
      <c r="AJ99" s="316"/>
      <c r="AK99" s="316"/>
      <c r="AL99" s="316"/>
      <c r="AM99" s="316"/>
      <c r="AN99" s="316"/>
      <c r="AO99" s="316"/>
      <c r="AP99" s="316"/>
      <c r="AQ99" s="316"/>
      <c r="AR99" s="316"/>
      <c r="AS99" s="316"/>
      <c r="AT99" s="198"/>
      <c r="AU99" s="3"/>
    </row>
    <row r="100" spans="2:47" ht="27" customHeight="1">
      <c r="D100" s="318" t="s">
        <v>202</v>
      </c>
      <c r="E100" s="319"/>
      <c r="F100" s="319"/>
      <c r="G100" s="319"/>
      <c r="H100" s="319"/>
      <c r="I100" s="319"/>
      <c r="J100" s="299" t="str">
        <f>IF(入力フォーム!F18&lt;&gt;"","提供する直前に加熱調理したもの","")
&amp;IF(AND(入力フォーム!F18&lt;&gt;"",入力フォーム!F19&lt;&gt;""),"、","")
&amp;IF(入力フォーム!F19&lt;&gt;"","既製品の盛り付け又は注ぎ分けをする食品（かき氷等を含む）","")
&amp;IF(OR(AND(入力フォーム!F20&lt;&gt;"",入力フォーム!F18&lt;&gt;""),AND(入力フォーム!F20&lt;&gt;"",入力フォーム!F19&lt;&gt;"")),"、","")
&amp;IF(入力フォーム!F20&lt;&gt;"",入力フォーム!F20,"")</f>
        <v/>
      </c>
      <c r="K100" s="300"/>
      <c r="L100" s="300"/>
      <c r="M100" s="300"/>
      <c r="N100" s="300"/>
      <c r="O100" s="300"/>
      <c r="P100" s="300"/>
      <c r="Q100" s="300"/>
      <c r="R100" s="300"/>
      <c r="S100" s="300"/>
      <c r="T100" s="300"/>
      <c r="U100" s="300"/>
      <c r="V100" s="300"/>
      <c r="W100" s="300"/>
      <c r="X100" s="300"/>
      <c r="Y100" s="300"/>
      <c r="Z100" s="300"/>
      <c r="AA100" s="300"/>
      <c r="AB100" s="300"/>
      <c r="AC100" s="300"/>
      <c r="AD100" s="300"/>
      <c r="AE100" s="300"/>
      <c r="AF100" s="300"/>
      <c r="AG100" s="300"/>
      <c r="AH100" s="300"/>
      <c r="AI100" s="300"/>
      <c r="AJ100" s="300"/>
      <c r="AK100" s="300"/>
      <c r="AL100" s="300"/>
      <c r="AM100" s="300"/>
      <c r="AN100" s="300"/>
      <c r="AO100" s="300"/>
      <c r="AP100" s="300"/>
      <c r="AQ100" s="300"/>
      <c r="AR100" s="300"/>
      <c r="AS100" s="301"/>
    </row>
    <row r="101" spans="2:47" ht="27" customHeight="1">
      <c r="D101" s="318"/>
      <c r="E101" s="319"/>
      <c r="F101" s="319"/>
      <c r="G101" s="319"/>
      <c r="H101" s="319"/>
      <c r="I101" s="319"/>
      <c r="J101" s="299"/>
      <c r="K101" s="300"/>
      <c r="L101" s="300"/>
      <c r="M101" s="300"/>
      <c r="N101" s="300"/>
      <c r="O101" s="300"/>
      <c r="P101" s="300"/>
      <c r="Q101" s="300"/>
      <c r="R101" s="300"/>
      <c r="S101" s="300"/>
      <c r="T101" s="300"/>
      <c r="U101" s="300"/>
      <c r="V101" s="300"/>
      <c r="W101" s="300"/>
      <c r="X101" s="300"/>
      <c r="Y101" s="300"/>
      <c r="Z101" s="300"/>
      <c r="AA101" s="300"/>
      <c r="AB101" s="300"/>
      <c r="AC101" s="300"/>
      <c r="AD101" s="300"/>
      <c r="AE101" s="300"/>
      <c r="AF101" s="300"/>
      <c r="AG101" s="300"/>
      <c r="AH101" s="300"/>
      <c r="AI101" s="300"/>
      <c r="AJ101" s="300"/>
      <c r="AK101" s="300"/>
      <c r="AL101" s="300"/>
      <c r="AM101" s="300"/>
      <c r="AN101" s="300"/>
      <c r="AO101" s="300"/>
      <c r="AP101" s="300"/>
      <c r="AQ101" s="300"/>
      <c r="AR101" s="300"/>
      <c r="AS101" s="301"/>
    </row>
    <row r="102" spans="2:47" ht="27" customHeight="1">
      <c r="D102" s="318"/>
      <c r="E102" s="319"/>
      <c r="F102" s="319"/>
      <c r="G102" s="319"/>
      <c r="H102" s="319"/>
      <c r="I102" s="319"/>
      <c r="J102" s="302"/>
      <c r="K102" s="303"/>
      <c r="L102" s="303"/>
      <c r="M102" s="303"/>
      <c r="N102" s="303"/>
      <c r="O102" s="303"/>
      <c r="P102" s="303"/>
      <c r="Q102" s="303"/>
      <c r="R102" s="303"/>
      <c r="S102" s="303"/>
      <c r="T102" s="303"/>
      <c r="U102" s="303"/>
      <c r="V102" s="303"/>
      <c r="W102" s="303"/>
      <c r="X102" s="303"/>
      <c r="Y102" s="303"/>
      <c r="Z102" s="303"/>
      <c r="AA102" s="303"/>
      <c r="AB102" s="303"/>
      <c r="AC102" s="303"/>
      <c r="AD102" s="303"/>
      <c r="AE102" s="303"/>
      <c r="AF102" s="303"/>
      <c r="AG102" s="303"/>
      <c r="AH102" s="303"/>
      <c r="AI102" s="303"/>
      <c r="AJ102" s="303"/>
      <c r="AK102" s="303"/>
      <c r="AL102" s="303"/>
      <c r="AM102" s="303"/>
      <c r="AN102" s="303"/>
      <c r="AO102" s="303"/>
      <c r="AP102" s="303"/>
      <c r="AQ102" s="303"/>
      <c r="AR102" s="303"/>
      <c r="AS102" s="304"/>
    </row>
    <row r="103" spans="2:47" ht="27" customHeight="1">
      <c r="D103" s="320" t="s">
        <v>157</v>
      </c>
      <c r="E103" s="321"/>
      <c r="F103" s="321"/>
      <c r="G103" s="321"/>
      <c r="H103" s="321"/>
      <c r="I103" s="321"/>
      <c r="J103" s="305" t="str">
        <f>IF(入力フォーム!D22="", "", 入力フォーム!D22)</f>
        <v/>
      </c>
      <c r="K103" s="296"/>
      <c r="L103" s="296"/>
      <c r="M103" s="296"/>
      <c r="N103" s="296"/>
      <c r="O103" s="296"/>
      <c r="P103" s="296"/>
      <c r="Q103" s="296"/>
      <c r="R103" s="296"/>
      <c r="S103" s="296"/>
      <c r="T103" s="296"/>
      <c r="U103" s="296"/>
      <c r="V103" s="296"/>
      <c r="W103" s="296"/>
      <c r="X103" s="296"/>
      <c r="Y103" s="296"/>
      <c r="Z103" s="296"/>
      <c r="AA103" s="296"/>
      <c r="AB103" s="296"/>
      <c r="AC103" s="296"/>
      <c r="AD103" s="296"/>
      <c r="AE103" s="296"/>
      <c r="AF103" s="296"/>
      <c r="AG103" s="296"/>
      <c r="AH103" s="296"/>
      <c r="AI103" s="296"/>
      <c r="AJ103" s="296"/>
      <c r="AK103" s="296"/>
      <c r="AL103" s="296"/>
      <c r="AM103" s="296"/>
      <c r="AN103" s="296"/>
      <c r="AO103" s="296"/>
      <c r="AP103" s="296"/>
      <c r="AQ103" s="296"/>
      <c r="AR103" s="296"/>
      <c r="AS103" s="306"/>
    </row>
    <row r="104" spans="2:47" ht="27" customHeight="1">
      <c r="D104" s="322"/>
      <c r="E104" s="323"/>
      <c r="F104" s="323"/>
      <c r="G104" s="323"/>
      <c r="H104" s="323"/>
      <c r="I104" s="323"/>
      <c r="J104" s="307"/>
      <c r="K104" s="308"/>
      <c r="L104" s="308"/>
      <c r="M104" s="308"/>
      <c r="N104" s="308"/>
      <c r="O104" s="308"/>
      <c r="P104" s="308"/>
      <c r="Q104" s="308"/>
      <c r="R104" s="308"/>
      <c r="S104" s="308"/>
      <c r="T104" s="308"/>
      <c r="U104" s="308"/>
      <c r="V104" s="308"/>
      <c r="W104" s="308"/>
      <c r="X104" s="308"/>
      <c r="Y104" s="308"/>
      <c r="Z104" s="308"/>
      <c r="AA104" s="308"/>
      <c r="AB104" s="308"/>
      <c r="AC104" s="308"/>
      <c r="AD104" s="308"/>
      <c r="AE104" s="308"/>
      <c r="AF104" s="308"/>
      <c r="AG104" s="308"/>
      <c r="AH104" s="308"/>
      <c r="AI104" s="308"/>
      <c r="AJ104" s="308"/>
      <c r="AK104" s="308"/>
      <c r="AL104" s="308"/>
      <c r="AM104" s="308"/>
      <c r="AN104" s="308"/>
      <c r="AO104" s="308"/>
      <c r="AP104" s="308"/>
      <c r="AQ104" s="308"/>
      <c r="AR104" s="308"/>
      <c r="AS104" s="309"/>
    </row>
    <row r="105" spans="2:47" ht="27" customHeight="1" thickBot="1">
      <c r="D105" s="324"/>
      <c r="E105" s="325"/>
      <c r="F105" s="325"/>
      <c r="G105" s="325"/>
      <c r="H105" s="325"/>
      <c r="I105" s="325"/>
      <c r="J105" s="310"/>
      <c r="K105" s="311"/>
      <c r="L105" s="311"/>
      <c r="M105" s="311"/>
      <c r="N105" s="311"/>
      <c r="O105" s="311"/>
      <c r="P105" s="311"/>
      <c r="Q105" s="311"/>
      <c r="R105" s="311"/>
      <c r="S105" s="311"/>
      <c r="T105" s="311"/>
      <c r="U105" s="311"/>
      <c r="V105" s="311"/>
      <c r="W105" s="311"/>
      <c r="X105" s="311"/>
      <c r="Y105" s="311"/>
      <c r="Z105" s="311"/>
      <c r="AA105" s="311"/>
      <c r="AB105" s="311"/>
      <c r="AC105" s="311"/>
      <c r="AD105" s="311"/>
      <c r="AE105" s="311"/>
      <c r="AF105" s="311"/>
      <c r="AG105" s="311"/>
      <c r="AH105" s="311"/>
      <c r="AI105" s="311"/>
      <c r="AJ105" s="311"/>
      <c r="AK105" s="311"/>
      <c r="AL105" s="311"/>
      <c r="AM105" s="311"/>
      <c r="AN105" s="311"/>
      <c r="AO105" s="311"/>
      <c r="AP105" s="311"/>
      <c r="AQ105" s="311"/>
      <c r="AR105" s="311"/>
      <c r="AS105" s="312"/>
    </row>
    <row r="107" spans="2:47">
      <c r="D107" s="315" t="s">
        <v>160</v>
      </c>
      <c r="E107" s="315"/>
      <c r="F107" s="315"/>
      <c r="G107" s="315"/>
      <c r="H107" s="315"/>
      <c r="I107" s="315"/>
      <c r="J107" s="315"/>
      <c r="K107" s="315"/>
      <c r="L107" s="315"/>
      <c r="M107" s="315"/>
      <c r="N107" s="315"/>
      <c r="O107" s="315"/>
      <c r="P107" s="315"/>
      <c r="Q107" s="315"/>
      <c r="R107" s="315"/>
      <c r="S107" s="315"/>
      <c r="T107" s="315"/>
      <c r="U107" s="315"/>
      <c r="V107" s="315"/>
      <c r="W107" s="315"/>
      <c r="X107" s="315"/>
      <c r="Y107" s="315"/>
      <c r="Z107" s="315"/>
      <c r="AA107" s="315"/>
      <c r="AB107" s="315"/>
      <c r="AC107" s="315"/>
      <c r="AD107" s="315"/>
      <c r="AE107" s="315"/>
      <c r="AF107" s="315"/>
      <c r="AG107" s="315"/>
      <c r="AH107" s="315"/>
      <c r="AI107" s="315"/>
      <c r="AJ107" s="315"/>
      <c r="AK107" s="315"/>
      <c r="AL107" s="315"/>
      <c r="AM107" s="315"/>
      <c r="AN107" s="315"/>
      <c r="AO107" s="315"/>
      <c r="AP107" s="315"/>
      <c r="AQ107" s="315"/>
      <c r="AR107" s="315"/>
      <c r="AS107" s="315"/>
    </row>
    <row r="108" spans="2:47" ht="18.600000000000001" thickBot="1">
      <c r="D108" s="316"/>
      <c r="E108" s="316"/>
      <c r="F108" s="316"/>
      <c r="G108" s="316"/>
      <c r="H108" s="316"/>
      <c r="I108" s="316"/>
      <c r="J108" s="316"/>
      <c r="K108" s="316"/>
      <c r="L108" s="316"/>
      <c r="M108" s="316"/>
      <c r="N108" s="316"/>
      <c r="O108" s="316"/>
      <c r="P108" s="316"/>
      <c r="Q108" s="316"/>
      <c r="R108" s="316"/>
      <c r="S108" s="316"/>
      <c r="T108" s="316"/>
      <c r="U108" s="316"/>
      <c r="V108" s="316"/>
      <c r="W108" s="316"/>
      <c r="X108" s="316"/>
      <c r="Y108" s="316"/>
      <c r="Z108" s="316"/>
      <c r="AA108" s="316"/>
      <c r="AB108" s="316"/>
      <c r="AC108" s="316"/>
      <c r="AD108" s="316"/>
      <c r="AE108" s="316"/>
      <c r="AF108" s="316"/>
      <c r="AG108" s="316"/>
      <c r="AH108" s="316"/>
      <c r="AI108" s="316"/>
      <c r="AJ108" s="316"/>
      <c r="AK108" s="316"/>
      <c r="AL108" s="316"/>
      <c r="AM108" s="316"/>
      <c r="AN108" s="316"/>
      <c r="AO108" s="316"/>
      <c r="AP108" s="316"/>
      <c r="AQ108" s="316"/>
      <c r="AR108" s="316"/>
      <c r="AS108" s="316"/>
    </row>
    <row r="109" spans="2:47" ht="27" customHeight="1">
      <c r="D109" s="313">
        <v>1</v>
      </c>
      <c r="E109" s="314"/>
      <c r="F109" s="326" t="s">
        <v>161</v>
      </c>
      <c r="G109" s="326"/>
      <c r="H109" s="326"/>
      <c r="I109" s="326"/>
      <c r="J109" s="202" t="str">
        <f>IF(入力フォーム!F28="☑", "☑", "□")</f>
        <v>□</v>
      </c>
      <c r="K109" s="204" t="s">
        <v>165</v>
      </c>
      <c r="L109" s="204"/>
      <c r="M109" s="204"/>
      <c r="N109" s="203" t="str">
        <f>IF(入力フォーム!F29="☑", "☑", "□")</f>
        <v>□</v>
      </c>
      <c r="O109" s="204" t="s">
        <v>166</v>
      </c>
      <c r="P109" s="204"/>
      <c r="Q109" s="204"/>
      <c r="R109" s="204"/>
      <c r="S109" s="205"/>
      <c r="T109" s="204"/>
      <c r="U109" s="203"/>
      <c r="V109" s="203" t="str">
        <f>IF(入力フォーム!F30="", "□", "☑")</f>
        <v>□</v>
      </c>
      <c r="W109" s="204" t="s">
        <v>167</v>
      </c>
      <c r="X109" s="204"/>
      <c r="Y109" s="206"/>
      <c r="Z109" s="206" t="s">
        <v>158</v>
      </c>
      <c r="AA109" s="317" t="str">
        <f>IF(入力フォーム!F30="", "", 入力フォーム!F30)</f>
        <v/>
      </c>
      <c r="AB109" s="317"/>
      <c r="AC109" s="317"/>
      <c r="AD109" s="317"/>
      <c r="AE109" s="317"/>
      <c r="AF109" s="317"/>
      <c r="AG109" s="317"/>
      <c r="AH109" s="317"/>
      <c r="AI109" s="317"/>
      <c r="AJ109" s="317"/>
      <c r="AK109" s="317"/>
      <c r="AL109" s="317"/>
      <c r="AM109" s="317"/>
      <c r="AN109" s="317"/>
      <c r="AO109" s="317"/>
      <c r="AP109" s="317"/>
      <c r="AQ109" s="204" t="s">
        <v>159</v>
      </c>
      <c r="AR109" s="204"/>
      <c r="AS109" s="207"/>
    </row>
    <row r="110" spans="2:47" ht="27" customHeight="1">
      <c r="C110" s="200"/>
      <c r="D110" s="292">
        <v>3</v>
      </c>
      <c r="E110" s="293"/>
      <c r="F110" s="298" t="s">
        <v>168</v>
      </c>
      <c r="G110" s="298"/>
      <c r="H110" s="298"/>
      <c r="I110" s="298"/>
      <c r="J110" s="202" t="str">
        <f>IF(入力フォーム!F31="☑", "☑", "□")</f>
        <v>□</v>
      </c>
      <c r="K110" s="297" t="s">
        <v>170</v>
      </c>
      <c r="L110" s="297"/>
      <c r="M110" s="297"/>
      <c r="N110" s="297"/>
      <c r="O110" s="297"/>
      <c r="P110" s="297"/>
      <c r="Q110" s="201"/>
      <c r="R110" s="208" t="str">
        <f>IF(入力フォーム!F32="☑", "☑", "□")</f>
        <v>□</v>
      </c>
      <c r="S110" s="212" t="s">
        <v>171</v>
      </c>
      <c r="T110" s="212"/>
      <c r="U110" s="212"/>
      <c r="V110" s="201"/>
      <c r="W110" s="208" t="str">
        <f>IF(入力フォーム!F33="☑", "☑", "□")</f>
        <v>□</v>
      </c>
      <c r="X110" s="212" t="s">
        <v>172</v>
      </c>
      <c r="Y110" s="201"/>
      <c r="Z110" s="212" t="str">
        <f>IF(入力フォーム!F34="", "□", "☑")</f>
        <v>□</v>
      </c>
      <c r="AA110" s="212" t="s">
        <v>167</v>
      </c>
      <c r="AB110" s="212"/>
      <c r="AC110" s="213"/>
      <c r="AD110" s="213" t="s">
        <v>158</v>
      </c>
      <c r="AE110" s="297" t="str">
        <f>IF(入力フォーム!F34="", "", 入力フォーム!F34)</f>
        <v/>
      </c>
      <c r="AF110" s="297"/>
      <c r="AG110" s="297"/>
      <c r="AH110" s="297"/>
      <c r="AI110" s="297"/>
      <c r="AJ110" s="297"/>
      <c r="AK110" s="297"/>
      <c r="AL110" s="297"/>
      <c r="AM110" s="297"/>
      <c r="AN110" s="297"/>
      <c r="AO110" s="297"/>
      <c r="AP110" s="297"/>
      <c r="AQ110" s="212" t="s">
        <v>159</v>
      </c>
      <c r="AR110" s="212"/>
      <c r="AS110" s="214"/>
    </row>
    <row r="111" spans="2:47" ht="27" customHeight="1">
      <c r="C111" s="200"/>
      <c r="D111" s="292">
        <v>5</v>
      </c>
      <c r="E111" s="293"/>
      <c r="F111" s="298" t="s">
        <v>162</v>
      </c>
      <c r="G111" s="298"/>
      <c r="H111" s="298"/>
      <c r="I111" s="298"/>
      <c r="J111" s="211" t="str">
        <f>IF(入力フォーム!D35="水道直結", "☑", "□")</f>
        <v>□</v>
      </c>
      <c r="K111" s="212" t="s">
        <v>173</v>
      </c>
      <c r="L111" s="212"/>
      <c r="M111" s="212"/>
      <c r="N111" s="212"/>
      <c r="O111" s="201"/>
      <c r="P111" s="201" t="str">
        <f>IF(入力フォーム!D35="蛇口付タンク", "☑", "□")</f>
        <v>□</v>
      </c>
      <c r="Q111" s="212" t="s">
        <v>174</v>
      </c>
      <c r="R111" s="212"/>
      <c r="S111" s="212"/>
      <c r="T111" s="213"/>
      <c r="U111" s="213"/>
      <c r="V111" s="209"/>
      <c r="W111" s="216" t="s">
        <v>158</v>
      </c>
      <c r="X111" s="297" t="str">
        <f>IF(入力フォーム!D36="", "", 入力フォーム!D36)</f>
        <v/>
      </c>
      <c r="Y111" s="297"/>
      <c r="Z111" s="297"/>
      <c r="AA111" s="297"/>
      <c r="AB111" s="297"/>
      <c r="AC111" s="297"/>
      <c r="AD111" s="297"/>
      <c r="AE111" s="297"/>
      <c r="AF111" s="297"/>
      <c r="AG111" s="297"/>
      <c r="AH111" s="212" t="s">
        <v>159</v>
      </c>
      <c r="AI111" s="212"/>
      <c r="AK111" s="212"/>
      <c r="AL111" s="212"/>
      <c r="AM111" s="212"/>
      <c r="AN111" s="212"/>
      <c r="AO111" s="212"/>
      <c r="AP111" s="212"/>
      <c r="AQ111" s="212"/>
      <c r="AR111" s="212"/>
      <c r="AS111" s="214"/>
    </row>
    <row r="112" spans="2:47" ht="27" customHeight="1">
      <c r="C112" s="200"/>
      <c r="D112" s="292">
        <v>6</v>
      </c>
      <c r="E112" s="293"/>
      <c r="F112" s="298" t="s">
        <v>163</v>
      </c>
      <c r="G112" s="298"/>
      <c r="H112" s="298"/>
      <c r="I112" s="298"/>
      <c r="J112" s="211" t="str">
        <f>IF(入力フォーム!F37="☑", "☑", "□")</f>
        <v>□</v>
      </c>
      <c r="K112" s="209" t="s">
        <v>175</v>
      </c>
      <c r="L112" s="209"/>
      <c r="M112" s="209"/>
      <c r="N112" s="209"/>
      <c r="O112" s="209"/>
      <c r="P112" s="209"/>
      <c r="Q112" s="201" t="str">
        <f>IF(入力フォーム!F38="☑", "☑", "□")</f>
        <v>□</v>
      </c>
      <c r="R112" s="209" t="s">
        <v>176</v>
      </c>
      <c r="S112" s="209"/>
      <c r="T112" s="209"/>
      <c r="U112" s="209"/>
      <c r="V112" s="209"/>
      <c r="W112" s="208" t="str">
        <f>IF(入力フォーム!F39="", "□", "☑")</f>
        <v>□</v>
      </c>
      <c r="X112" s="209" t="s">
        <v>167</v>
      </c>
      <c r="Y112" s="209"/>
      <c r="Z112" s="209"/>
      <c r="AA112" s="216" t="s">
        <v>158</v>
      </c>
      <c r="AB112" s="297" t="str">
        <f>IF(入力フォーム!F39="", "", 入力フォーム!F39)</f>
        <v/>
      </c>
      <c r="AC112" s="297"/>
      <c r="AD112" s="297"/>
      <c r="AE112" s="297"/>
      <c r="AF112" s="297"/>
      <c r="AG112" s="297"/>
      <c r="AH112" s="297"/>
      <c r="AI112" s="297"/>
      <c r="AJ112" s="297"/>
      <c r="AK112" s="297"/>
      <c r="AL112" s="297"/>
      <c r="AM112" s="297"/>
      <c r="AN112" s="297"/>
      <c r="AO112" s="297"/>
      <c r="AP112" s="297"/>
      <c r="AQ112" s="209" t="s">
        <v>159</v>
      </c>
      <c r="AR112" s="209"/>
      <c r="AS112" s="210"/>
    </row>
    <row r="113" spans="3:45" ht="27" customHeight="1">
      <c r="C113" s="200"/>
      <c r="D113" s="292">
        <v>7</v>
      </c>
      <c r="E113" s="293"/>
      <c r="F113" s="298" t="s">
        <v>169</v>
      </c>
      <c r="G113" s="298"/>
      <c r="H113" s="298"/>
      <c r="I113" s="298"/>
      <c r="J113" s="211" t="str">
        <f>IF(入力フォーム!F40="☑", "☑", "□")</f>
        <v>□</v>
      </c>
      <c r="K113" s="212" t="s">
        <v>177</v>
      </c>
      <c r="L113" s="212"/>
      <c r="M113" s="212"/>
      <c r="N113" s="212"/>
      <c r="O113" s="201" t="str">
        <f>IF(入力フォーム!F41="☑", "☑", "□")</f>
        <v>□</v>
      </c>
      <c r="P113" s="212" t="s">
        <v>178</v>
      </c>
      <c r="Q113" s="212"/>
      <c r="R113" s="212"/>
      <c r="S113" s="212"/>
      <c r="T113" s="212"/>
      <c r="U113" s="212"/>
      <c r="V113" s="212"/>
      <c r="W113" s="212"/>
      <c r="X113" s="212"/>
      <c r="Y113" s="209"/>
      <c r="Z113" s="209"/>
      <c r="AA113" s="213"/>
      <c r="AB113" s="212"/>
      <c r="AC113" s="212"/>
      <c r="AD113" s="212"/>
      <c r="AE113" s="212"/>
      <c r="AF113" s="212"/>
      <c r="AG113" s="212"/>
      <c r="AH113" s="212"/>
      <c r="AI113" s="212"/>
      <c r="AJ113" s="212"/>
      <c r="AK113" s="212"/>
      <c r="AL113" s="212"/>
      <c r="AM113" s="212"/>
      <c r="AN113" s="212"/>
      <c r="AO113" s="212"/>
      <c r="AP113" s="212"/>
      <c r="AQ113" s="212"/>
      <c r="AR113" s="212"/>
      <c r="AS113" s="214"/>
    </row>
    <row r="114" spans="3:45" ht="27" customHeight="1">
      <c r="C114" s="200"/>
      <c r="D114" s="294">
        <v>8</v>
      </c>
      <c r="E114" s="295"/>
      <c r="F114" s="298" t="s">
        <v>164</v>
      </c>
      <c r="G114" s="298"/>
      <c r="H114" s="298"/>
      <c r="I114" s="298"/>
      <c r="J114" s="215" t="str">
        <f>IF(入力フォーム!F42="☑", "☑", "□")</f>
        <v>□</v>
      </c>
      <c r="K114" s="209" t="s">
        <v>179</v>
      </c>
      <c r="L114" s="209"/>
      <c r="M114" s="209"/>
      <c r="N114" s="209"/>
      <c r="O114" s="209"/>
      <c r="P114" s="209"/>
      <c r="Q114" s="199"/>
      <c r="R114" s="208" t="str">
        <f>IF(入力フォーム!F43="☑", "☑", "□")</f>
        <v>□</v>
      </c>
      <c r="S114" s="209" t="s">
        <v>180</v>
      </c>
      <c r="T114" s="209"/>
      <c r="U114" s="209"/>
      <c r="V114" s="209"/>
      <c r="W114" s="209"/>
      <c r="X114" s="199"/>
      <c r="Y114" s="199"/>
      <c r="Z114" s="208" t="str">
        <f>IF(入力フォーム!F44="", "□", "☑")</f>
        <v>□</v>
      </c>
      <c r="AA114" s="209" t="s">
        <v>181</v>
      </c>
      <c r="AB114" s="213"/>
      <c r="AC114" s="212"/>
      <c r="AD114" s="213" t="s">
        <v>158</v>
      </c>
      <c r="AE114" s="296" t="str">
        <f>IF(入力フォーム!F44="", "", 入力フォーム!F44)</f>
        <v/>
      </c>
      <c r="AF114" s="296"/>
      <c r="AG114" s="296"/>
      <c r="AH114" s="296"/>
      <c r="AI114" s="296"/>
      <c r="AJ114" s="296"/>
      <c r="AK114" s="296"/>
      <c r="AL114" s="296"/>
      <c r="AM114" s="296"/>
      <c r="AN114" s="296"/>
      <c r="AO114" s="296"/>
      <c r="AP114" s="296"/>
      <c r="AQ114" s="212" t="s">
        <v>159</v>
      </c>
      <c r="AR114" s="212"/>
      <c r="AS114" s="214"/>
    </row>
    <row r="115" spans="3:45">
      <c r="C115" s="237"/>
      <c r="D115" s="236"/>
      <c r="F115" s="221"/>
      <c r="G115" s="221"/>
      <c r="H115" s="222"/>
      <c r="I115" s="223"/>
      <c r="J115" s="221"/>
      <c r="K115" s="222"/>
      <c r="L115" s="221"/>
      <c r="M115" s="221"/>
      <c r="N115" s="221"/>
      <c r="O115" s="222"/>
      <c r="P115" s="223"/>
      <c r="Q115" s="221"/>
      <c r="R115" s="223"/>
      <c r="S115" s="221"/>
      <c r="T115" s="222"/>
      <c r="U115" s="221"/>
      <c r="V115" s="222"/>
      <c r="W115" s="223"/>
      <c r="X115" s="221"/>
      <c r="Y115" s="222"/>
      <c r="Z115" s="221"/>
      <c r="AA115" s="222"/>
      <c r="AB115" s="230"/>
      <c r="AC115" s="230"/>
      <c r="AD115" s="230"/>
      <c r="AE115" s="230"/>
      <c r="AF115" s="230"/>
      <c r="AG115" s="230"/>
      <c r="AH115" s="230"/>
      <c r="AI115" s="230"/>
      <c r="AJ115" s="230"/>
      <c r="AK115" s="230"/>
      <c r="AL115" s="230"/>
      <c r="AM115" s="230"/>
      <c r="AN115" s="230"/>
      <c r="AO115" s="230"/>
      <c r="AP115" s="230"/>
      <c r="AQ115" s="231"/>
      <c r="AR115" s="230"/>
      <c r="AS115" s="238"/>
    </row>
    <row r="116" spans="3:45">
      <c r="C116" s="237"/>
      <c r="D116" s="233"/>
      <c r="E116" s="220"/>
      <c r="F116" s="220"/>
      <c r="G116" s="220"/>
      <c r="H116" s="220"/>
      <c r="I116" s="220"/>
      <c r="J116" s="220"/>
      <c r="K116" s="220"/>
      <c r="L116" s="220"/>
      <c r="M116" s="220"/>
      <c r="N116" s="220"/>
      <c r="O116" s="220"/>
      <c r="P116" s="220"/>
      <c r="Q116" s="220"/>
      <c r="R116" s="220"/>
      <c r="S116" s="220"/>
      <c r="T116" s="220"/>
      <c r="U116" s="220"/>
      <c r="V116" s="220"/>
      <c r="W116" s="220"/>
      <c r="X116" s="220"/>
      <c r="Y116" s="220"/>
      <c r="Z116" s="220"/>
      <c r="AA116" s="220"/>
      <c r="AB116" s="224"/>
      <c r="AC116" s="224"/>
      <c r="AD116" s="224"/>
      <c r="AE116" s="224"/>
      <c r="AF116" s="224"/>
      <c r="AG116" s="224"/>
      <c r="AH116" s="224"/>
      <c r="AI116" s="224"/>
      <c r="AJ116" s="224"/>
      <c r="AK116" s="224"/>
      <c r="AL116" s="224"/>
      <c r="AM116" s="224"/>
      <c r="AN116" s="224"/>
      <c r="AO116" s="224"/>
      <c r="AP116" s="224"/>
      <c r="AQ116" s="225"/>
      <c r="AR116" s="220"/>
      <c r="AS116" s="234"/>
    </row>
    <row r="117" spans="3:45">
      <c r="C117" s="237"/>
      <c r="D117" s="233"/>
      <c r="E117" s="220"/>
      <c r="F117" s="220"/>
      <c r="G117" s="220"/>
      <c r="H117" s="220"/>
      <c r="I117" s="220"/>
      <c r="J117" s="220"/>
      <c r="K117" s="220"/>
      <c r="L117" s="220"/>
      <c r="M117" s="220"/>
      <c r="N117" s="220"/>
      <c r="O117" s="220"/>
      <c r="P117" s="220"/>
      <c r="Q117" s="220"/>
      <c r="R117" s="220"/>
      <c r="S117" s="220"/>
      <c r="T117" s="220"/>
      <c r="U117" s="220"/>
      <c r="V117" s="220"/>
      <c r="W117" s="220"/>
      <c r="X117" s="220"/>
      <c r="Y117" s="220"/>
      <c r="Z117" s="220"/>
      <c r="AA117" s="220"/>
      <c r="AB117" s="220"/>
      <c r="AC117" s="220"/>
      <c r="AD117" s="220"/>
      <c r="AE117" s="220"/>
      <c r="AF117" s="220"/>
      <c r="AG117" s="220"/>
      <c r="AH117" s="220"/>
      <c r="AI117" s="220"/>
      <c r="AJ117" s="220"/>
      <c r="AK117" s="220"/>
      <c r="AL117" s="220"/>
      <c r="AM117" s="220"/>
      <c r="AN117" s="220"/>
      <c r="AO117" s="220"/>
      <c r="AP117" s="220"/>
      <c r="AQ117" s="226"/>
      <c r="AR117" s="220"/>
      <c r="AS117" s="234"/>
    </row>
    <row r="118" spans="3:45">
      <c r="C118" s="237"/>
      <c r="D118" s="233"/>
      <c r="E118" s="220"/>
      <c r="F118" s="220"/>
      <c r="G118" s="220"/>
      <c r="H118" s="220"/>
      <c r="I118" s="220"/>
      <c r="J118" s="220"/>
      <c r="K118" s="220"/>
      <c r="L118" s="220"/>
      <c r="M118" s="220"/>
      <c r="N118" s="220"/>
      <c r="O118" s="220"/>
      <c r="P118" s="220"/>
      <c r="Q118" s="220"/>
      <c r="R118" s="220"/>
      <c r="S118" s="220"/>
      <c r="T118" s="220"/>
      <c r="U118" s="220"/>
      <c r="V118" s="220"/>
      <c r="W118" s="220"/>
      <c r="X118" s="220"/>
      <c r="Y118" s="220"/>
      <c r="Z118" s="220"/>
      <c r="AA118" s="220"/>
      <c r="AB118" s="220"/>
      <c r="AC118" s="220"/>
      <c r="AD118" s="220"/>
      <c r="AE118" s="220"/>
      <c r="AF118" s="220"/>
      <c r="AG118" s="220"/>
      <c r="AH118" s="220"/>
      <c r="AI118" s="220"/>
      <c r="AJ118" s="220"/>
      <c r="AK118" s="220"/>
      <c r="AL118" s="220"/>
      <c r="AM118" s="220"/>
      <c r="AN118" s="220"/>
      <c r="AO118" s="220"/>
      <c r="AP118" s="220"/>
      <c r="AQ118" s="226"/>
      <c r="AR118" s="220"/>
      <c r="AS118" s="234"/>
    </row>
    <row r="119" spans="3:45">
      <c r="C119" s="237"/>
      <c r="D119" s="233"/>
      <c r="E119" s="220"/>
      <c r="F119" s="220"/>
      <c r="G119" s="220"/>
      <c r="H119" s="220"/>
      <c r="I119" s="220"/>
      <c r="J119" s="220"/>
      <c r="K119" s="220"/>
      <c r="L119" s="220"/>
      <c r="M119" s="220"/>
      <c r="N119" s="220"/>
      <c r="O119" s="220"/>
      <c r="P119" s="220"/>
      <c r="Q119" s="220"/>
      <c r="R119" s="220"/>
      <c r="S119" s="220"/>
      <c r="T119" s="220"/>
      <c r="U119" s="220"/>
      <c r="V119" s="220"/>
      <c r="W119" s="220"/>
      <c r="X119" s="220"/>
      <c r="Y119" s="220"/>
      <c r="Z119" s="220"/>
      <c r="AA119" s="220"/>
      <c r="AB119" s="220"/>
      <c r="AC119" s="220"/>
      <c r="AD119" s="220"/>
      <c r="AE119" s="220"/>
      <c r="AF119" s="220"/>
      <c r="AG119" s="220"/>
      <c r="AH119" s="220"/>
      <c r="AI119" s="220"/>
      <c r="AJ119" s="220"/>
      <c r="AK119" s="220"/>
      <c r="AL119" s="220"/>
      <c r="AM119" s="220"/>
      <c r="AN119" s="220"/>
      <c r="AO119" s="220"/>
      <c r="AP119" s="220"/>
      <c r="AQ119" s="226"/>
      <c r="AR119" s="220"/>
      <c r="AS119" s="234"/>
    </row>
    <row r="120" spans="3:45">
      <c r="C120" s="237"/>
      <c r="D120" s="233"/>
      <c r="E120" s="220"/>
      <c r="F120" s="220"/>
      <c r="G120" s="220"/>
      <c r="H120" s="220"/>
      <c r="I120" s="220"/>
      <c r="J120" s="220"/>
      <c r="K120" s="220"/>
      <c r="L120" s="220"/>
      <c r="M120" s="220"/>
      <c r="N120" s="220"/>
      <c r="O120" s="220"/>
      <c r="P120" s="220"/>
      <c r="Q120" s="220"/>
      <c r="R120" s="220"/>
      <c r="S120" s="220"/>
      <c r="T120" s="220"/>
      <c r="U120" s="220"/>
      <c r="V120" s="220"/>
      <c r="W120" s="220"/>
      <c r="X120" s="220"/>
      <c r="Y120" s="220"/>
      <c r="Z120" s="220"/>
      <c r="AA120" s="220"/>
      <c r="AB120" s="220"/>
      <c r="AC120" s="220"/>
      <c r="AD120" s="220"/>
      <c r="AE120" s="220"/>
      <c r="AF120" s="220"/>
      <c r="AG120" s="220"/>
      <c r="AH120" s="220"/>
      <c r="AI120" s="220"/>
      <c r="AJ120" s="220"/>
      <c r="AK120" s="220"/>
      <c r="AL120" s="220"/>
      <c r="AM120" s="220"/>
      <c r="AN120" s="220"/>
      <c r="AO120" s="220"/>
      <c r="AP120" s="220"/>
      <c r="AQ120" s="226"/>
      <c r="AR120" s="220"/>
      <c r="AS120" s="234"/>
    </row>
    <row r="121" spans="3:45">
      <c r="C121" s="237"/>
      <c r="D121" s="233"/>
      <c r="E121" s="220"/>
      <c r="F121" s="220"/>
      <c r="G121" s="220"/>
      <c r="H121" s="220"/>
      <c r="I121" s="220"/>
      <c r="J121" s="220"/>
      <c r="K121" s="220"/>
      <c r="L121" s="220"/>
      <c r="M121" s="220"/>
      <c r="N121" s="220"/>
      <c r="O121" s="220"/>
      <c r="P121" s="220"/>
      <c r="Q121" s="220"/>
      <c r="R121" s="220"/>
      <c r="S121" s="220"/>
      <c r="T121" s="220"/>
      <c r="U121" s="220"/>
      <c r="V121" s="220"/>
      <c r="W121" s="220"/>
      <c r="X121" s="220"/>
      <c r="Y121" s="220"/>
      <c r="Z121" s="220"/>
      <c r="AA121" s="220"/>
      <c r="AB121" s="220"/>
      <c r="AC121" s="220"/>
      <c r="AD121" s="220"/>
      <c r="AE121" s="220"/>
      <c r="AF121" s="220"/>
      <c r="AG121" s="220"/>
      <c r="AH121" s="220"/>
      <c r="AI121" s="220"/>
      <c r="AJ121" s="220"/>
      <c r="AK121" s="220"/>
      <c r="AL121" s="220"/>
      <c r="AM121" s="220"/>
      <c r="AN121" s="220"/>
      <c r="AO121" s="220"/>
      <c r="AP121" s="220"/>
      <c r="AQ121" s="226"/>
      <c r="AR121" s="220"/>
      <c r="AS121" s="234"/>
    </row>
    <row r="122" spans="3:45">
      <c r="C122" s="237"/>
      <c r="D122" s="233"/>
      <c r="E122" s="220"/>
      <c r="F122" s="220"/>
      <c r="G122" s="220"/>
      <c r="H122" s="220"/>
      <c r="I122" s="220"/>
      <c r="J122" s="220"/>
      <c r="K122" s="220"/>
      <c r="L122" s="220"/>
      <c r="M122" s="220"/>
      <c r="N122" s="220"/>
      <c r="O122" s="220"/>
      <c r="P122" s="229"/>
      <c r="Q122" s="229"/>
      <c r="R122" s="229"/>
      <c r="S122" s="229"/>
      <c r="T122" s="229"/>
      <c r="U122" s="229"/>
      <c r="V122" s="229"/>
      <c r="W122" s="229"/>
      <c r="X122" s="229"/>
      <c r="Y122" s="229"/>
      <c r="Z122" s="229"/>
      <c r="AA122" s="229"/>
      <c r="AB122" s="229"/>
      <c r="AC122" s="229"/>
      <c r="AD122" s="229"/>
      <c r="AE122" s="229"/>
      <c r="AF122" s="229"/>
      <c r="AG122" s="229"/>
      <c r="AH122" s="229"/>
      <c r="AI122" s="229"/>
      <c r="AJ122" s="220"/>
      <c r="AK122" s="220"/>
      <c r="AL122" s="220"/>
      <c r="AM122" s="220"/>
      <c r="AN122" s="220"/>
      <c r="AO122" s="220"/>
      <c r="AP122" s="220"/>
      <c r="AQ122" s="226"/>
      <c r="AR122" s="220"/>
      <c r="AS122" s="234"/>
    </row>
    <row r="123" spans="3:45" ht="18.600000000000001" thickBot="1">
      <c r="C123" s="237"/>
      <c r="D123" s="233"/>
      <c r="E123" s="220"/>
      <c r="F123" s="220"/>
      <c r="G123" s="220"/>
      <c r="H123" s="220"/>
      <c r="J123" s="247"/>
      <c r="K123" s="247"/>
      <c r="L123" s="247"/>
      <c r="M123" s="247"/>
      <c r="N123" s="247"/>
      <c r="O123" s="247"/>
      <c r="P123" s="252"/>
      <c r="Q123" s="252"/>
      <c r="R123" s="252"/>
      <c r="S123" s="252"/>
      <c r="T123" s="252"/>
      <c r="U123" s="252"/>
      <c r="V123" s="252"/>
      <c r="W123" s="252"/>
      <c r="X123" s="252"/>
      <c r="Y123" s="252"/>
      <c r="Z123" s="252"/>
      <c r="AA123" s="252"/>
      <c r="AB123" s="252"/>
      <c r="AC123" s="252"/>
      <c r="AD123" s="252"/>
      <c r="AE123" s="252"/>
      <c r="AF123" s="252"/>
      <c r="AG123" s="252"/>
      <c r="AH123" s="252"/>
      <c r="AI123" s="252"/>
      <c r="AJ123" s="247"/>
      <c r="AK123" s="247"/>
      <c r="AL123" s="247"/>
      <c r="AM123" s="248"/>
      <c r="AN123" s="220"/>
      <c r="AO123" s="220"/>
      <c r="AP123" s="220"/>
      <c r="AQ123" s="226"/>
      <c r="AR123" s="220"/>
      <c r="AS123" s="234"/>
    </row>
    <row r="124" spans="3:45">
      <c r="C124" s="237"/>
      <c r="D124" s="233"/>
      <c r="E124" s="220"/>
      <c r="F124" s="220"/>
      <c r="G124" s="220"/>
      <c r="H124" s="220"/>
      <c r="I124" s="234"/>
      <c r="J124" s="245"/>
      <c r="K124" s="245"/>
      <c r="L124" s="245"/>
      <c r="M124" s="245"/>
      <c r="N124" s="245"/>
      <c r="O124" s="245"/>
      <c r="P124" s="245"/>
      <c r="Q124" s="245"/>
      <c r="R124" s="245"/>
      <c r="S124" s="245"/>
      <c r="T124" s="245"/>
      <c r="U124" s="245"/>
      <c r="V124" s="245"/>
      <c r="W124" s="245"/>
      <c r="X124" s="245"/>
      <c r="Y124" s="245"/>
      <c r="Z124" s="245"/>
      <c r="AA124" s="245"/>
      <c r="AB124" s="245"/>
      <c r="AC124" s="245"/>
      <c r="AD124" s="245"/>
      <c r="AE124" s="245"/>
      <c r="AF124" s="245"/>
      <c r="AG124" s="245"/>
      <c r="AH124" s="245"/>
      <c r="AI124" s="245"/>
      <c r="AJ124" s="245"/>
      <c r="AK124" s="245"/>
      <c r="AL124" s="245"/>
      <c r="AM124" s="249"/>
      <c r="AO124" s="220"/>
      <c r="AP124" s="220"/>
      <c r="AQ124" s="226"/>
      <c r="AR124" s="220"/>
      <c r="AS124" s="234"/>
    </row>
    <row r="125" spans="3:45">
      <c r="C125" s="237"/>
      <c r="D125" s="233"/>
      <c r="E125" s="220"/>
      <c r="F125" s="220"/>
      <c r="G125" s="220"/>
      <c r="H125" s="220"/>
      <c r="I125" s="234"/>
      <c r="J125" s="229"/>
      <c r="K125" s="229"/>
      <c r="L125" s="229"/>
      <c r="M125" s="229"/>
      <c r="N125" s="229"/>
      <c r="O125" s="229"/>
      <c r="P125" s="229"/>
      <c r="Q125" s="229"/>
      <c r="R125" s="229"/>
      <c r="S125" s="229"/>
      <c r="T125" s="229"/>
      <c r="U125" s="229"/>
      <c r="V125" s="229"/>
      <c r="W125" s="229"/>
      <c r="X125" s="229"/>
      <c r="Y125" s="229"/>
      <c r="Z125" s="229"/>
      <c r="AA125" s="229"/>
      <c r="AB125" s="229"/>
      <c r="AC125" s="229"/>
      <c r="AD125" s="229"/>
      <c r="AE125" s="229"/>
      <c r="AF125" s="229"/>
      <c r="AG125" s="229"/>
      <c r="AH125" s="229"/>
      <c r="AI125" s="229"/>
      <c r="AJ125" s="229"/>
      <c r="AK125" s="229"/>
      <c r="AL125" s="229"/>
      <c r="AM125" s="250"/>
      <c r="AN125" s="233"/>
      <c r="AO125" s="220"/>
      <c r="AP125" s="220"/>
      <c r="AQ125" s="226"/>
      <c r="AR125" s="220"/>
      <c r="AS125" s="234"/>
    </row>
    <row r="126" spans="3:45">
      <c r="C126" s="237"/>
      <c r="D126" s="233"/>
      <c r="E126" s="220"/>
      <c r="F126" s="220"/>
      <c r="G126" s="220"/>
      <c r="H126" s="220"/>
      <c r="I126" s="234"/>
      <c r="J126" s="229"/>
      <c r="K126" s="229"/>
      <c r="L126" s="229"/>
      <c r="M126" s="229"/>
      <c r="N126" s="229"/>
      <c r="O126" s="229"/>
      <c r="P126" s="229"/>
      <c r="Q126" s="229"/>
      <c r="R126" s="229"/>
      <c r="S126" s="229"/>
      <c r="T126" s="229"/>
      <c r="U126" s="229"/>
      <c r="V126" s="229"/>
      <c r="W126" s="229"/>
      <c r="X126" s="229"/>
      <c r="Y126" s="229"/>
      <c r="Z126" s="229"/>
      <c r="AA126" s="229"/>
      <c r="AB126" s="229"/>
      <c r="AC126" s="229"/>
      <c r="AD126" s="229"/>
      <c r="AE126" s="229"/>
      <c r="AF126" s="229"/>
      <c r="AG126" s="229"/>
      <c r="AH126" s="229"/>
      <c r="AI126" s="229"/>
      <c r="AJ126" s="229"/>
      <c r="AK126" s="229"/>
      <c r="AL126" s="229"/>
      <c r="AM126" s="250"/>
      <c r="AN126" s="233"/>
      <c r="AO126" s="220"/>
      <c r="AP126" s="220"/>
      <c r="AQ126" s="226"/>
      <c r="AR126" s="220"/>
      <c r="AS126" s="234"/>
    </row>
    <row r="127" spans="3:45">
      <c r="C127" s="237"/>
      <c r="D127" s="233"/>
      <c r="E127" s="220"/>
      <c r="F127" s="220"/>
      <c r="G127" s="220"/>
      <c r="H127" s="220"/>
      <c r="I127" s="234"/>
      <c r="J127" s="229"/>
      <c r="K127" s="229"/>
      <c r="L127" s="229"/>
      <c r="M127" s="229"/>
      <c r="N127" s="229"/>
      <c r="O127" s="229"/>
      <c r="P127" s="229"/>
      <c r="Q127" s="229"/>
      <c r="R127" s="229"/>
      <c r="S127" s="229"/>
      <c r="T127" s="229"/>
      <c r="U127" s="229"/>
      <c r="V127" s="229"/>
      <c r="W127" s="229"/>
      <c r="X127" s="229"/>
      <c r="Y127" s="229"/>
      <c r="Z127" s="229"/>
      <c r="AA127" s="229"/>
      <c r="AB127" s="229"/>
      <c r="AC127" s="229"/>
      <c r="AD127" s="229"/>
      <c r="AE127" s="229"/>
      <c r="AF127" s="229"/>
      <c r="AG127" s="229"/>
      <c r="AH127" s="229"/>
      <c r="AI127" s="229"/>
      <c r="AJ127" s="229"/>
      <c r="AK127" s="229"/>
      <c r="AL127" s="229"/>
      <c r="AM127" s="250"/>
      <c r="AN127" s="233"/>
      <c r="AO127" s="220"/>
      <c r="AP127" s="220"/>
      <c r="AQ127" s="226"/>
      <c r="AR127" s="220"/>
      <c r="AS127" s="234"/>
    </row>
    <row r="128" spans="3:45">
      <c r="C128" s="237"/>
      <c r="D128" s="233"/>
      <c r="E128" s="220"/>
      <c r="F128" s="220"/>
      <c r="G128" s="220"/>
      <c r="H128" s="220"/>
      <c r="I128" s="234"/>
      <c r="J128" s="229"/>
      <c r="K128" s="229"/>
      <c r="L128" s="229"/>
      <c r="M128" s="229"/>
      <c r="N128" s="229"/>
      <c r="O128" s="229"/>
      <c r="P128" s="229"/>
      <c r="Q128" s="229"/>
      <c r="R128" s="229"/>
      <c r="S128" s="229"/>
      <c r="T128" s="229"/>
      <c r="U128" s="229"/>
      <c r="V128" s="229"/>
      <c r="W128" s="229"/>
      <c r="X128" s="229"/>
      <c r="Y128" s="229"/>
      <c r="Z128" s="229"/>
      <c r="AA128" s="229"/>
      <c r="AB128" s="229"/>
      <c r="AC128" s="229"/>
      <c r="AD128" s="229"/>
      <c r="AE128" s="229"/>
      <c r="AF128" s="229"/>
      <c r="AG128" s="229"/>
      <c r="AH128" s="229"/>
      <c r="AI128" s="229"/>
      <c r="AJ128" s="229"/>
      <c r="AK128" s="229"/>
      <c r="AL128" s="229"/>
      <c r="AM128" s="250"/>
      <c r="AN128" s="233"/>
      <c r="AO128" s="220"/>
      <c r="AP128" s="220"/>
      <c r="AQ128" s="226"/>
      <c r="AR128" s="220"/>
      <c r="AS128" s="234"/>
    </row>
    <row r="129" spans="3:45">
      <c r="C129" s="237"/>
      <c r="D129" s="233"/>
      <c r="E129" s="220"/>
      <c r="F129" s="220"/>
      <c r="G129" s="220"/>
      <c r="H129" s="220"/>
      <c r="I129" s="234"/>
      <c r="J129" s="229"/>
      <c r="K129" s="229"/>
      <c r="L129" s="229"/>
      <c r="M129" s="229"/>
      <c r="N129" s="229"/>
      <c r="O129" s="229"/>
      <c r="P129" s="229"/>
      <c r="Q129" s="229"/>
      <c r="R129" s="229"/>
      <c r="S129" s="229"/>
      <c r="T129" s="229"/>
      <c r="U129" s="229"/>
      <c r="V129" s="229"/>
      <c r="W129" s="229"/>
      <c r="X129" s="229"/>
      <c r="Y129" s="229"/>
      <c r="Z129" s="229"/>
      <c r="AA129" s="229"/>
      <c r="AB129" s="229"/>
      <c r="AC129" s="229"/>
      <c r="AD129" s="229"/>
      <c r="AE129" s="229"/>
      <c r="AF129" s="229"/>
      <c r="AG129" s="229"/>
      <c r="AH129" s="229"/>
      <c r="AI129" s="229"/>
      <c r="AJ129" s="229"/>
      <c r="AK129" s="229"/>
      <c r="AL129" s="229"/>
      <c r="AM129" s="250"/>
      <c r="AN129" s="233"/>
      <c r="AO129" s="220"/>
      <c r="AP129" s="220"/>
      <c r="AQ129" s="226"/>
      <c r="AR129" s="220"/>
      <c r="AS129" s="234"/>
    </row>
    <row r="130" spans="3:45">
      <c r="C130" s="237"/>
      <c r="D130" s="233"/>
      <c r="E130" s="220"/>
      <c r="F130" s="220"/>
      <c r="G130" s="220"/>
      <c r="H130" s="220"/>
      <c r="I130" s="234"/>
      <c r="J130" s="229"/>
      <c r="K130" s="229"/>
      <c r="L130" s="229"/>
      <c r="M130" s="229"/>
      <c r="N130" s="229"/>
      <c r="O130" s="229"/>
      <c r="P130" s="229"/>
      <c r="Q130" s="229"/>
      <c r="R130" s="229"/>
      <c r="S130" s="229"/>
      <c r="T130" s="229"/>
      <c r="U130" s="229"/>
      <c r="V130" s="229"/>
      <c r="W130" s="229"/>
      <c r="X130" s="229"/>
      <c r="Y130" s="229"/>
      <c r="Z130" s="229"/>
      <c r="AA130" s="229"/>
      <c r="AB130" s="229"/>
      <c r="AC130" s="229"/>
      <c r="AD130" s="229"/>
      <c r="AE130" s="229"/>
      <c r="AF130" s="229"/>
      <c r="AG130" s="229"/>
      <c r="AH130" s="229"/>
      <c r="AI130" s="229"/>
      <c r="AJ130" s="229"/>
      <c r="AK130" s="229"/>
      <c r="AL130" s="229"/>
      <c r="AM130" s="250"/>
      <c r="AN130" s="233"/>
      <c r="AO130" s="220"/>
      <c r="AP130" s="220"/>
      <c r="AQ130" s="226"/>
      <c r="AR130" s="220"/>
      <c r="AS130" s="234"/>
    </row>
    <row r="131" spans="3:45">
      <c r="C131" s="237"/>
      <c r="D131" s="233"/>
      <c r="E131" s="220"/>
      <c r="F131" s="220"/>
      <c r="G131" s="220"/>
      <c r="H131" s="220"/>
      <c r="I131" s="234"/>
      <c r="J131" s="229"/>
      <c r="K131" s="229"/>
      <c r="L131" s="229"/>
      <c r="M131" s="229"/>
      <c r="N131" s="229"/>
      <c r="O131" s="229"/>
      <c r="P131" s="229"/>
      <c r="Q131" s="229"/>
      <c r="R131" s="229"/>
      <c r="S131" s="229"/>
      <c r="T131" s="229"/>
      <c r="U131" s="229"/>
      <c r="V131" s="229"/>
      <c r="W131" s="229"/>
      <c r="X131" s="229"/>
      <c r="Y131" s="229"/>
      <c r="Z131" s="229"/>
      <c r="AA131" s="229"/>
      <c r="AB131" s="229"/>
      <c r="AC131" s="229"/>
      <c r="AD131" s="229"/>
      <c r="AE131" s="229"/>
      <c r="AF131" s="229"/>
      <c r="AG131" s="229"/>
      <c r="AH131" s="229"/>
      <c r="AI131" s="229"/>
      <c r="AJ131" s="229"/>
      <c r="AK131" s="229"/>
      <c r="AL131" s="229"/>
      <c r="AM131" s="250"/>
      <c r="AN131" s="233"/>
      <c r="AO131" s="220"/>
      <c r="AP131" s="220"/>
      <c r="AQ131" s="226"/>
      <c r="AR131" s="220"/>
      <c r="AS131" s="234"/>
    </row>
    <row r="132" spans="3:45">
      <c r="C132" s="237"/>
      <c r="D132" s="233"/>
      <c r="E132" s="220"/>
      <c r="F132" s="220"/>
      <c r="G132" s="220"/>
      <c r="H132" s="220"/>
      <c r="I132" s="234"/>
      <c r="J132" s="235"/>
      <c r="K132" s="229"/>
      <c r="L132" s="229"/>
      <c r="M132" s="229"/>
      <c r="N132" s="229"/>
      <c r="O132" s="229"/>
      <c r="P132" s="229"/>
      <c r="Q132" s="229"/>
      <c r="R132" s="229"/>
      <c r="S132" s="229"/>
      <c r="T132" s="229"/>
      <c r="U132" s="229"/>
      <c r="V132" s="229"/>
      <c r="W132" s="229"/>
      <c r="X132" s="229"/>
      <c r="Y132" s="229"/>
      <c r="Z132" s="229"/>
      <c r="AA132" s="229"/>
      <c r="AB132" s="229"/>
      <c r="AC132" s="229"/>
      <c r="AD132" s="229"/>
      <c r="AE132" s="229"/>
      <c r="AF132" s="229"/>
      <c r="AG132" s="229"/>
      <c r="AH132" s="229"/>
      <c r="AI132" s="229"/>
      <c r="AJ132" s="229"/>
      <c r="AK132" s="229"/>
      <c r="AL132" s="229"/>
      <c r="AM132" s="250"/>
      <c r="AN132" s="233"/>
      <c r="AO132" s="220"/>
      <c r="AP132" s="220"/>
      <c r="AQ132" s="226"/>
      <c r="AR132" s="220"/>
      <c r="AS132" s="234"/>
    </row>
    <row r="133" spans="3:45">
      <c r="C133" s="237"/>
      <c r="D133" s="233"/>
      <c r="E133" s="220"/>
      <c r="F133" s="220"/>
      <c r="G133" s="220"/>
      <c r="H133" s="220"/>
      <c r="I133" s="234"/>
      <c r="J133" s="235"/>
      <c r="K133" s="229"/>
      <c r="L133" s="229"/>
      <c r="M133" s="229"/>
      <c r="N133" s="229"/>
      <c r="O133" s="229"/>
      <c r="P133" s="229"/>
      <c r="Q133" s="229"/>
      <c r="R133" s="229"/>
      <c r="S133" s="229"/>
      <c r="T133" s="229"/>
      <c r="U133" s="229"/>
      <c r="V133" s="229"/>
      <c r="W133" s="229"/>
      <c r="X133" s="229"/>
      <c r="Y133" s="229"/>
      <c r="Z133" s="229"/>
      <c r="AA133" s="229"/>
      <c r="AB133" s="229"/>
      <c r="AC133" s="229"/>
      <c r="AD133" s="229"/>
      <c r="AE133" s="229"/>
      <c r="AF133" s="229"/>
      <c r="AG133" s="229"/>
      <c r="AH133" s="229"/>
      <c r="AI133" s="229"/>
      <c r="AJ133" s="229"/>
      <c r="AK133" s="229"/>
      <c r="AL133" s="229"/>
      <c r="AM133" s="250"/>
      <c r="AN133" s="233"/>
      <c r="AO133" s="220"/>
      <c r="AP133" s="220"/>
      <c r="AQ133" s="226"/>
      <c r="AR133" s="220"/>
      <c r="AS133" s="234"/>
    </row>
    <row r="134" spans="3:45">
      <c r="C134" s="237"/>
      <c r="D134" s="233"/>
      <c r="E134" s="220"/>
      <c r="F134" s="220"/>
      <c r="G134" s="220"/>
      <c r="H134" s="220"/>
      <c r="I134" s="234"/>
      <c r="J134" s="229"/>
      <c r="K134" s="229"/>
      <c r="L134" s="229"/>
      <c r="M134" s="229"/>
      <c r="N134" s="229"/>
      <c r="O134" s="229"/>
      <c r="P134" s="229"/>
      <c r="Q134" s="229"/>
      <c r="R134" s="229"/>
      <c r="S134" s="229"/>
      <c r="T134" s="229"/>
      <c r="U134" s="229"/>
      <c r="V134" s="229"/>
      <c r="W134" s="229"/>
      <c r="X134" s="229"/>
      <c r="Y134" s="229"/>
      <c r="Z134" s="229"/>
      <c r="AA134" s="229"/>
      <c r="AB134" s="229"/>
      <c r="AC134" s="229"/>
      <c r="AD134" s="229"/>
      <c r="AE134" s="229"/>
      <c r="AF134" s="229"/>
      <c r="AG134" s="229"/>
      <c r="AH134" s="229"/>
      <c r="AI134" s="229"/>
      <c r="AJ134" s="229"/>
      <c r="AK134" s="229"/>
      <c r="AL134" s="229"/>
      <c r="AM134" s="250"/>
      <c r="AN134" s="233"/>
      <c r="AO134" s="220"/>
      <c r="AP134" s="220"/>
      <c r="AQ134" s="226"/>
      <c r="AR134" s="220"/>
      <c r="AS134" s="234"/>
    </row>
    <row r="135" spans="3:45">
      <c r="C135" s="237"/>
      <c r="D135" s="233"/>
      <c r="E135" s="220"/>
      <c r="F135" s="220"/>
      <c r="G135" s="220"/>
      <c r="H135" s="220"/>
      <c r="I135" s="246"/>
      <c r="J135" s="229"/>
      <c r="K135" s="229"/>
      <c r="L135" s="229"/>
      <c r="M135" s="229"/>
      <c r="N135" s="229"/>
      <c r="O135" s="229"/>
      <c r="P135" s="229"/>
      <c r="Q135" s="229"/>
      <c r="R135" s="229"/>
      <c r="S135" s="229"/>
      <c r="T135" s="229"/>
      <c r="U135" s="229"/>
      <c r="V135" s="229"/>
      <c r="W135" s="229"/>
      <c r="X135" s="229"/>
      <c r="Y135" s="229"/>
      <c r="Z135" s="229"/>
      <c r="AA135" s="229"/>
      <c r="AB135" s="229"/>
      <c r="AC135" s="229"/>
      <c r="AD135" s="229"/>
      <c r="AE135" s="229"/>
      <c r="AF135" s="229"/>
      <c r="AG135" s="229"/>
      <c r="AH135" s="229"/>
      <c r="AI135" s="229"/>
      <c r="AJ135" s="229"/>
      <c r="AK135" s="229"/>
      <c r="AL135" s="229"/>
      <c r="AM135" s="250"/>
      <c r="AN135" s="233"/>
      <c r="AO135" s="220"/>
      <c r="AP135" s="220"/>
      <c r="AQ135" s="226"/>
      <c r="AR135" s="220"/>
      <c r="AS135" s="234"/>
    </row>
    <row r="136" spans="3:45">
      <c r="C136" s="237"/>
      <c r="D136" s="233"/>
      <c r="E136" s="220"/>
      <c r="F136" s="220"/>
      <c r="G136" s="220"/>
      <c r="H136" s="220"/>
      <c r="I136" s="234"/>
      <c r="J136" s="229"/>
      <c r="K136" s="229"/>
      <c r="L136" s="229"/>
      <c r="M136" s="229"/>
      <c r="N136" s="229"/>
      <c r="O136" s="229"/>
      <c r="P136" s="229"/>
      <c r="Q136" s="229"/>
      <c r="R136" s="229"/>
      <c r="S136" s="229"/>
      <c r="T136" s="229"/>
      <c r="U136" s="229"/>
      <c r="V136" s="229"/>
      <c r="W136" s="229"/>
      <c r="X136" s="229"/>
      <c r="Y136" s="229"/>
      <c r="Z136" s="229"/>
      <c r="AA136" s="229"/>
      <c r="AB136" s="229"/>
      <c r="AC136" s="229"/>
      <c r="AD136" s="229"/>
      <c r="AE136" s="229"/>
      <c r="AF136" s="229"/>
      <c r="AG136" s="229"/>
      <c r="AH136" s="229"/>
      <c r="AI136" s="229"/>
      <c r="AJ136" s="229"/>
      <c r="AK136" s="229"/>
      <c r="AL136" s="229"/>
      <c r="AM136" s="250"/>
      <c r="AN136" s="233"/>
      <c r="AO136" s="220"/>
      <c r="AP136" s="220"/>
      <c r="AQ136" s="226"/>
      <c r="AR136" s="220"/>
      <c r="AS136" s="234"/>
    </row>
    <row r="137" spans="3:45">
      <c r="C137" s="237"/>
      <c r="D137" s="233"/>
      <c r="E137" s="220"/>
      <c r="F137" s="220"/>
      <c r="G137" s="220"/>
      <c r="H137" s="220"/>
      <c r="I137" s="234"/>
      <c r="J137" s="229"/>
      <c r="K137" s="229"/>
      <c r="L137" s="229"/>
      <c r="M137" s="229"/>
      <c r="N137" s="229"/>
      <c r="O137" s="229"/>
      <c r="P137" s="229"/>
      <c r="Q137" s="229"/>
      <c r="R137" s="229"/>
      <c r="S137" s="229"/>
      <c r="T137" s="229"/>
      <c r="U137" s="229"/>
      <c r="V137" s="229"/>
      <c r="W137" s="229"/>
      <c r="X137" s="229"/>
      <c r="Y137" s="229"/>
      <c r="Z137" s="229"/>
      <c r="AA137" s="229"/>
      <c r="AB137" s="229"/>
      <c r="AC137" s="229"/>
      <c r="AD137" s="229"/>
      <c r="AE137" s="229"/>
      <c r="AF137" s="229"/>
      <c r="AG137" s="229"/>
      <c r="AH137" s="229"/>
      <c r="AI137" s="229"/>
      <c r="AJ137" s="229"/>
      <c r="AK137" s="229"/>
      <c r="AL137" s="229"/>
      <c r="AM137" s="250"/>
      <c r="AN137" s="233"/>
      <c r="AO137" s="220"/>
      <c r="AP137" s="220"/>
      <c r="AQ137" s="226"/>
      <c r="AR137" s="220"/>
      <c r="AS137" s="234"/>
    </row>
    <row r="138" spans="3:45" ht="18.600000000000001" thickBot="1">
      <c r="C138" s="237"/>
      <c r="D138" s="233"/>
      <c r="E138" s="220"/>
      <c r="F138" s="220"/>
      <c r="G138" s="220"/>
      <c r="H138" s="220"/>
      <c r="I138" s="234"/>
      <c r="J138" s="251"/>
      <c r="K138" s="252"/>
      <c r="L138" s="252"/>
      <c r="M138" s="252"/>
      <c r="N138" s="252"/>
      <c r="O138" s="252"/>
      <c r="P138" s="252"/>
      <c r="Q138" s="252"/>
      <c r="R138" s="252"/>
      <c r="S138" s="252"/>
      <c r="T138" s="252"/>
      <c r="U138" s="252"/>
      <c r="V138" s="252"/>
      <c r="W138" s="252"/>
      <c r="X138" s="252"/>
      <c r="Y138" s="252"/>
      <c r="Z138" s="252"/>
      <c r="AA138" s="252"/>
      <c r="AB138" s="252"/>
      <c r="AC138" s="252"/>
      <c r="AD138" s="252"/>
      <c r="AE138" s="252"/>
      <c r="AF138" s="252"/>
      <c r="AG138" s="252"/>
      <c r="AH138" s="252"/>
      <c r="AI138" s="252"/>
      <c r="AJ138" s="252"/>
      <c r="AK138" s="252"/>
      <c r="AL138" s="252"/>
      <c r="AM138" s="253"/>
      <c r="AN138" s="233"/>
      <c r="AO138" s="220"/>
      <c r="AP138" s="220"/>
      <c r="AQ138" s="226"/>
      <c r="AR138" s="220"/>
      <c r="AS138" s="234"/>
    </row>
    <row r="139" spans="3:45">
      <c r="C139" s="237"/>
      <c r="D139" s="233"/>
      <c r="E139" s="220"/>
      <c r="F139" s="220"/>
      <c r="G139" s="220"/>
      <c r="H139" s="220"/>
      <c r="J139" s="224"/>
      <c r="K139" s="224"/>
      <c r="L139" s="224"/>
      <c r="M139" s="224"/>
      <c r="N139" s="224"/>
      <c r="O139" s="224"/>
      <c r="P139" s="224"/>
      <c r="Q139" s="224"/>
      <c r="R139" s="224"/>
      <c r="S139" s="224"/>
      <c r="T139" s="224"/>
      <c r="U139" s="224"/>
      <c r="V139" s="224"/>
      <c r="W139" s="224"/>
      <c r="X139" s="224"/>
      <c r="Y139" s="224"/>
      <c r="Z139" s="224"/>
      <c r="AA139" s="224"/>
      <c r="AB139" s="224"/>
      <c r="AC139" s="224"/>
      <c r="AD139" s="224"/>
      <c r="AE139" s="224"/>
      <c r="AF139" s="224"/>
      <c r="AG139" s="224"/>
      <c r="AH139" s="224"/>
      <c r="AI139" s="224"/>
      <c r="AJ139" s="224"/>
      <c r="AK139" s="224"/>
      <c r="AL139" s="224"/>
      <c r="AM139" s="224"/>
      <c r="AO139" s="220"/>
      <c r="AP139" s="220"/>
      <c r="AQ139" s="226"/>
      <c r="AR139" s="220"/>
      <c r="AS139" s="234"/>
    </row>
    <row r="140" spans="3:45">
      <c r="C140" s="237"/>
      <c r="D140" s="233"/>
      <c r="E140" s="220"/>
      <c r="F140" s="220"/>
      <c r="G140" s="220"/>
      <c r="H140" s="220"/>
      <c r="I140" s="220"/>
      <c r="J140" s="220"/>
      <c r="K140" s="220"/>
      <c r="L140" s="220"/>
      <c r="M140" s="220"/>
      <c r="N140" s="220"/>
      <c r="O140" s="220"/>
      <c r="P140" s="220"/>
      <c r="Q140" s="220"/>
      <c r="R140" s="220"/>
      <c r="S140" s="220"/>
      <c r="T140" s="220"/>
      <c r="U140" s="220"/>
      <c r="V140" s="220"/>
      <c r="W140" s="220"/>
      <c r="X140" s="220"/>
      <c r="Y140" s="220"/>
      <c r="Z140" s="220"/>
      <c r="AA140" s="220"/>
      <c r="AB140" s="220"/>
      <c r="AC140" s="220"/>
      <c r="AD140" s="220"/>
      <c r="AE140" s="220"/>
      <c r="AF140" s="220"/>
      <c r="AG140" s="220"/>
      <c r="AH140" s="220"/>
      <c r="AI140" s="220"/>
      <c r="AJ140" s="220"/>
      <c r="AK140" s="220"/>
      <c r="AL140" s="220"/>
      <c r="AM140" s="220"/>
      <c r="AN140" s="220"/>
      <c r="AO140" s="220"/>
      <c r="AP140" s="220"/>
      <c r="AQ140" s="226"/>
      <c r="AR140" s="220"/>
      <c r="AS140" s="234"/>
    </row>
    <row r="141" spans="3:45">
      <c r="C141" s="237"/>
      <c r="D141" s="233"/>
      <c r="E141" s="220"/>
      <c r="F141" s="220"/>
      <c r="G141" s="220"/>
      <c r="H141" s="220"/>
      <c r="I141" s="220"/>
      <c r="J141" s="220"/>
      <c r="K141" s="220"/>
      <c r="L141" s="220"/>
      <c r="M141" s="220"/>
      <c r="N141" s="220"/>
      <c r="O141" s="220"/>
      <c r="P141" s="220"/>
      <c r="Q141" s="220"/>
      <c r="R141" s="220"/>
      <c r="S141" s="220"/>
      <c r="T141" s="220"/>
      <c r="U141" s="220"/>
      <c r="V141" s="220"/>
      <c r="W141" s="220"/>
      <c r="X141" s="220"/>
      <c r="Y141" s="220"/>
      <c r="Z141" s="220"/>
      <c r="AA141" s="220"/>
      <c r="AB141" s="220"/>
      <c r="AC141" s="220"/>
      <c r="AD141" s="220"/>
      <c r="AE141" s="220"/>
      <c r="AF141" s="220"/>
      <c r="AG141" s="220"/>
      <c r="AH141" s="220"/>
      <c r="AI141" s="220"/>
      <c r="AJ141" s="220"/>
      <c r="AK141" s="220"/>
      <c r="AL141" s="220"/>
      <c r="AM141" s="220"/>
      <c r="AN141" s="220"/>
      <c r="AO141" s="220"/>
      <c r="AP141" s="220"/>
      <c r="AQ141" s="226"/>
      <c r="AR141" s="220"/>
      <c r="AS141" s="234"/>
    </row>
    <row r="142" spans="3:45">
      <c r="C142" s="237"/>
      <c r="D142" s="233"/>
      <c r="E142" s="220"/>
      <c r="F142" s="220"/>
      <c r="G142" s="220"/>
      <c r="H142" s="220"/>
      <c r="I142" s="220"/>
      <c r="J142" s="220"/>
      <c r="K142" s="220"/>
      <c r="L142" s="220"/>
      <c r="M142" s="220"/>
      <c r="N142" s="220"/>
      <c r="O142" s="220"/>
      <c r="P142" s="220"/>
      <c r="Q142" s="220"/>
      <c r="R142" s="220"/>
      <c r="S142" s="220"/>
      <c r="T142" s="220"/>
      <c r="U142" s="220"/>
      <c r="V142" s="220"/>
      <c r="W142" s="220"/>
      <c r="X142" s="220"/>
      <c r="Y142" s="220"/>
      <c r="Z142" s="220"/>
      <c r="AA142" s="220"/>
      <c r="AB142" s="220"/>
      <c r="AC142" s="220"/>
      <c r="AD142" s="220"/>
      <c r="AE142" s="220"/>
      <c r="AF142" s="220"/>
      <c r="AG142" s="220"/>
      <c r="AH142" s="220"/>
      <c r="AI142" s="220"/>
      <c r="AJ142" s="220"/>
      <c r="AK142" s="220"/>
      <c r="AL142" s="220"/>
      <c r="AM142" s="220"/>
      <c r="AN142" s="220"/>
      <c r="AO142" s="220"/>
      <c r="AP142" s="220"/>
      <c r="AQ142" s="226"/>
      <c r="AR142" s="220"/>
      <c r="AS142" s="234"/>
    </row>
    <row r="143" spans="3:45">
      <c r="C143" s="237"/>
      <c r="D143" s="233"/>
      <c r="E143" s="220"/>
      <c r="F143" s="220"/>
      <c r="G143" s="220"/>
      <c r="H143" s="220"/>
      <c r="I143" s="220"/>
      <c r="J143" s="220"/>
      <c r="K143" s="220"/>
      <c r="L143" s="220"/>
      <c r="M143" s="220"/>
      <c r="N143" s="220"/>
      <c r="O143" s="220"/>
      <c r="P143" s="220"/>
      <c r="Q143" s="220"/>
      <c r="R143" s="220"/>
      <c r="S143" s="220"/>
      <c r="T143" s="220"/>
      <c r="U143" s="220"/>
      <c r="V143" s="220"/>
      <c r="W143" s="220"/>
      <c r="X143" s="220"/>
      <c r="Y143" s="220"/>
      <c r="Z143" s="220"/>
      <c r="AA143" s="220"/>
      <c r="AB143" s="220"/>
      <c r="AC143" s="220"/>
      <c r="AD143" s="220"/>
      <c r="AE143" s="220"/>
      <c r="AF143" s="220"/>
      <c r="AG143" s="220"/>
      <c r="AH143" s="220"/>
      <c r="AI143" s="220"/>
      <c r="AJ143" s="220"/>
      <c r="AK143" s="220"/>
      <c r="AL143" s="220"/>
      <c r="AM143" s="220"/>
      <c r="AN143" s="220"/>
      <c r="AO143" s="220"/>
      <c r="AP143" s="220"/>
      <c r="AQ143" s="226"/>
      <c r="AR143" s="220"/>
      <c r="AS143" s="234"/>
    </row>
    <row r="144" spans="3:45">
      <c r="C144" s="237"/>
      <c r="D144" s="233"/>
      <c r="E144" s="220"/>
      <c r="F144" s="220"/>
      <c r="G144" s="220"/>
      <c r="H144" s="220"/>
      <c r="I144" s="220"/>
      <c r="J144" s="220"/>
      <c r="K144" s="220"/>
      <c r="L144" s="220"/>
      <c r="M144" s="220"/>
      <c r="N144" s="220"/>
      <c r="O144" s="220"/>
      <c r="P144" s="220"/>
      <c r="Q144" s="220"/>
      <c r="R144" s="220"/>
      <c r="S144" s="220"/>
      <c r="T144" s="220"/>
      <c r="U144" s="220"/>
      <c r="V144" s="220"/>
      <c r="W144" s="220"/>
      <c r="X144" s="220"/>
      <c r="Y144" s="220"/>
      <c r="Z144" s="220"/>
      <c r="AA144" s="220"/>
      <c r="AB144" s="220"/>
      <c r="AC144" s="220"/>
      <c r="AD144" s="220"/>
      <c r="AE144" s="220"/>
      <c r="AF144" s="220"/>
      <c r="AG144" s="220"/>
      <c r="AH144" s="220"/>
      <c r="AI144" s="220"/>
      <c r="AJ144" s="220"/>
      <c r="AK144" s="220"/>
      <c r="AL144" s="220"/>
      <c r="AM144" s="220"/>
      <c r="AN144" s="220"/>
      <c r="AO144" s="220"/>
      <c r="AP144" s="220"/>
      <c r="AQ144" s="226"/>
      <c r="AR144" s="220"/>
      <c r="AS144" s="234"/>
    </row>
    <row r="145" spans="3:45">
      <c r="C145" s="237"/>
      <c r="D145" s="233"/>
      <c r="E145" s="220"/>
      <c r="F145" s="220"/>
      <c r="G145" s="220"/>
      <c r="H145" s="220"/>
      <c r="I145" s="220"/>
      <c r="J145" s="220"/>
      <c r="K145" s="220"/>
      <c r="L145" s="220"/>
      <c r="M145" s="220"/>
      <c r="N145" s="220"/>
      <c r="O145" s="220"/>
      <c r="P145" s="220"/>
      <c r="Q145" s="220"/>
      <c r="R145" s="220"/>
      <c r="S145" s="220"/>
      <c r="T145" s="220"/>
      <c r="U145" s="220"/>
      <c r="V145" s="220"/>
      <c r="W145" s="220"/>
      <c r="X145" s="220"/>
      <c r="Y145" s="220"/>
      <c r="Z145" s="220"/>
      <c r="AA145" s="220"/>
      <c r="AB145" s="220"/>
      <c r="AC145" s="220"/>
      <c r="AD145" s="220"/>
      <c r="AE145" s="220"/>
      <c r="AF145" s="220"/>
      <c r="AG145" s="220"/>
      <c r="AH145" s="220"/>
      <c r="AI145" s="220"/>
      <c r="AJ145" s="220"/>
      <c r="AK145" s="220"/>
      <c r="AL145" s="220"/>
      <c r="AM145" s="220"/>
      <c r="AN145" s="220"/>
      <c r="AO145" s="220"/>
      <c r="AP145" s="220"/>
      <c r="AQ145" s="226"/>
      <c r="AR145" s="220"/>
      <c r="AS145" s="234"/>
    </row>
    <row r="146" spans="3:45">
      <c r="C146" s="237"/>
      <c r="D146" s="233"/>
      <c r="E146" s="227"/>
      <c r="F146" s="227"/>
      <c r="G146" s="227"/>
      <c r="H146" s="227"/>
      <c r="I146" s="227"/>
      <c r="J146" s="227"/>
      <c r="K146" s="227"/>
      <c r="L146" s="227"/>
      <c r="M146" s="227"/>
      <c r="N146" s="227"/>
      <c r="O146" s="227"/>
      <c r="P146" s="227"/>
      <c r="Q146" s="227"/>
      <c r="R146" s="227"/>
      <c r="S146" s="227"/>
      <c r="T146" s="227"/>
      <c r="U146" s="227"/>
      <c r="V146" s="227"/>
      <c r="W146" s="227"/>
      <c r="X146" s="227"/>
      <c r="Y146" s="227"/>
      <c r="Z146" s="227"/>
      <c r="AA146" s="227"/>
      <c r="AB146" s="227"/>
      <c r="AC146" s="227"/>
      <c r="AD146" s="227"/>
      <c r="AE146" s="227"/>
      <c r="AF146" s="227"/>
      <c r="AG146" s="227"/>
      <c r="AH146" s="227"/>
      <c r="AI146" s="227"/>
      <c r="AJ146" s="227"/>
      <c r="AK146" s="227"/>
      <c r="AL146" s="227"/>
      <c r="AM146" s="227"/>
      <c r="AN146" s="227"/>
      <c r="AO146" s="227"/>
      <c r="AP146" s="227"/>
      <c r="AQ146" s="228"/>
      <c r="AR146" s="220"/>
      <c r="AS146" s="234"/>
    </row>
    <row r="147" spans="3:45" ht="18.600000000000001" thickBot="1">
      <c r="C147" s="237"/>
      <c r="D147" s="240"/>
      <c r="E147" s="232"/>
      <c r="F147" s="232"/>
      <c r="G147" s="232"/>
      <c r="H147" s="232"/>
      <c r="I147" s="232"/>
      <c r="J147" s="232"/>
      <c r="K147" s="232"/>
      <c r="L147" s="232"/>
      <c r="M147" s="232"/>
      <c r="N147" s="232"/>
      <c r="O147" s="232"/>
      <c r="P147" s="232"/>
      <c r="Q147" s="232"/>
      <c r="R147" s="232"/>
      <c r="S147" s="232"/>
      <c r="T147" s="232"/>
      <c r="U147" s="232"/>
      <c r="V147" s="232"/>
      <c r="W147" s="232"/>
      <c r="X147" s="232"/>
      <c r="Y147" s="232"/>
      <c r="Z147" s="232"/>
      <c r="AA147" s="232"/>
      <c r="AB147" s="232"/>
      <c r="AC147" s="232"/>
      <c r="AD147" s="232"/>
      <c r="AE147" s="232"/>
      <c r="AF147" s="232"/>
      <c r="AG147" s="232"/>
      <c r="AH147" s="232"/>
      <c r="AI147" s="232"/>
      <c r="AJ147" s="232"/>
      <c r="AK147" s="232"/>
      <c r="AL147" s="232"/>
      <c r="AM147" s="232"/>
      <c r="AN147" s="232"/>
      <c r="AO147" s="232"/>
      <c r="AP147" s="232"/>
      <c r="AQ147" s="232"/>
      <c r="AR147" s="232"/>
      <c r="AS147" s="239"/>
    </row>
    <row r="148" spans="3:45">
      <c r="D148" s="241"/>
    </row>
  </sheetData>
  <mergeCells count="155">
    <mergeCell ref="D55:D64"/>
    <mergeCell ref="E55:L58"/>
    <mergeCell ref="I59:Z59"/>
    <mergeCell ref="AA59:AE59"/>
    <mergeCell ref="AF59:AS59"/>
    <mergeCell ref="AA60:AE61"/>
    <mergeCell ref="E52:F52"/>
    <mergeCell ref="G52:AP52"/>
    <mergeCell ref="AQ52:AS52"/>
    <mergeCell ref="E53:F53"/>
    <mergeCell ref="G53:AP53"/>
    <mergeCell ref="AQ53:AS53"/>
    <mergeCell ref="E54:F54"/>
    <mergeCell ref="G54:AP54"/>
    <mergeCell ref="AQ54:AS54"/>
    <mergeCell ref="E5:N5"/>
    <mergeCell ref="O83:O88"/>
    <mergeCell ref="E83:N88"/>
    <mergeCell ref="P83:AS88"/>
    <mergeCell ref="C89:AT89"/>
    <mergeCell ref="E81:E82"/>
    <mergeCell ref="F81:N81"/>
    <mergeCell ref="O81:AE82"/>
    <mergeCell ref="AF81:AS82"/>
    <mergeCell ref="F82:N82"/>
    <mergeCell ref="D83:D88"/>
    <mergeCell ref="E73:F73"/>
    <mergeCell ref="Z73:AA73"/>
    <mergeCell ref="O79:AE80"/>
    <mergeCell ref="AF79:AS80"/>
    <mergeCell ref="F80:N80"/>
    <mergeCell ref="AF60:AS60"/>
    <mergeCell ref="F61:Z61"/>
    <mergeCell ref="AF61:AS61"/>
    <mergeCell ref="AB64:AS64"/>
    <mergeCell ref="D49:U50"/>
    <mergeCell ref="D51:D54"/>
    <mergeCell ref="E51:AP51"/>
    <mergeCell ref="AQ51:AS51"/>
    <mergeCell ref="B65:B89"/>
    <mergeCell ref="C65:C88"/>
    <mergeCell ref="D65:D69"/>
    <mergeCell ref="E65:V65"/>
    <mergeCell ref="W65:Z65"/>
    <mergeCell ref="AA65:AO65"/>
    <mergeCell ref="AP65:AS65"/>
    <mergeCell ref="D70:D73"/>
    <mergeCell ref="D74:D82"/>
    <mergeCell ref="E74:N74"/>
    <mergeCell ref="O74:AE74"/>
    <mergeCell ref="AF74:AS74"/>
    <mergeCell ref="E75:E76"/>
    <mergeCell ref="F75:N75"/>
    <mergeCell ref="O75:AE76"/>
    <mergeCell ref="AF75:AS76"/>
    <mergeCell ref="AT65:AT88"/>
    <mergeCell ref="AU65:AU89"/>
    <mergeCell ref="E66:AO66"/>
    <mergeCell ref="AP66:AS66"/>
    <mergeCell ref="I67:Z67"/>
    <mergeCell ref="AA67:AE69"/>
    <mergeCell ref="AF67:AS69"/>
    <mergeCell ref="F69:Z69"/>
    <mergeCell ref="F77:N77"/>
    <mergeCell ref="O77:AE78"/>
    <mergeCell ref="E70:F70"/>
    <mergeCell ref="Z70:AA70"/>
    <mergeCell ref="E71:F71"/>
    <mergeCell ref="Z71:AA71"/>
    <mergeCell ref="E72:F72"/>
    <mergeCell ref="Z72:AA72"/>
    <mergeCell ref="F76:N76"/>
    <mergeCell ref="E77:E78"/>
    <mergeCell ref="AF77:AS78"/>
    <mergeCell ref="F78:N78"/>
    <mergeCell ref="E79:E80"/>
    <mergeCell ref="F79:N79"/>
    <mergeCell ref="D36:D37"/>
    <mergeCell ref="E36:AO36"/>
    <mergeCell ref="AP36:AS36"/>
    <mergeCell ref="E37:AO37"/>
    <mergeCell ref="AP37:AS37"/>
    <mergeCell ref="F43:AE44"/>
    <mergeCell ref="AF43:AS44"/>
    <mergeCell ref="D45:D47"/>
    <mergeCell ref="I45:AE45"/>
    <mergeCell ref="F47:AE47"/>
    <mergeCell ref="AG47:AR47"/>
    <mergeCell ref="D38:D44"/>
    <mergeCell ref="E38:AE38"/>
    <mergeCell ref="AF38:AS38"/>
    <mergeCell ref="E39:E40"/>
    <mergeCell ref="F39:AE40"/>
    <mergeCell ref="AH2:AS2"/>
    <mergeCell ref="AF27:AS27"/>
    <mergeCell ref="E30:Z30"/>
    <mergeCell ref="AH4:AS6"/>
    <mergeCell ref="C7:AT7"/>
    <mergeCell ref="D12:D18"/>
    <mergeCell ref="AG18:AS18"/>
    <mergeCell ref="D19:D35"/>
    <mergeCell ref="AF26:AS26"/>
    <mergeCell ref="M27:Z27"/>
    <mergeCell ref="AF28:AS28"/>
    <mergeCell ref="E33:M35"/>
    <mergeCell ref="O33:AO33"/>
    <mergeCell ref="AP33:AS35"/>
    <mergeCell ref="N34:O34"/>
    <mergeCell ref="N35:O35"/>
    <mergeCell ref="H12:Q12"/>
    <mergeCell ref="V12:AE12"/>
    <mergeCell ref="H19:Q19"/>
    <mergeCell ref="V19:AE19"/>
    <mergeCell ref="E22:AS22"/>
    <mergeCell ref="H23:AS23"/>
    <mergeCell ref="E25:AS25"/>
    <mergeCell ref="H26:Z26"/>
    <mergeCell ref="AI12:AS12"/>
    <mergeCell ref="L13:AE13"/>
    <mergeCell ref="AJ13:AS13"/>
    <mergeCell ref="E15:AS15"/>
    <mergeCell ref="H16:AE16"/>
    <mergeCell ref="E18:AE18"/>
    <mergeCell ref="E41:E42"/>
    <mergeCell ref="F41:AE42"/>
    <mergeCell ref="E43:E44"/>
    <mergeCell ref="AF41:AI42"/>
    <mergeCell ref="AJ39:AS40"/>
    <mergeCell ref="AF39:AI40"/>
    <mergeCell ref="E28:Z28"/>
    <mergeCell ref="AJ41:AS42"/>
    <mergeCell ref="D98:AS99"/>
    <mergeCell ref="AA109:AP109"/>
    <mergeCell ref="K110:P110"/>
    <mergeCell ref="AE110:AP110"/>
    <mergeCell ref="X111:AG111"/>
    <mergeCell ref="D100:I102"/>
    <mergeCell ref="D103:I105"/>
    <mergeCell ref="F109:I109"/>
    <mergeCell ref="F110:I110"/>
    <mergeCell ref="F111:I111"/>
    <mergeCell ref="D107:AS108"/>
    <mergeCell ref="D112:E112"/>
    <mergeCell ref="D113:E113"/>
    <mergeCell ref="D114:E114"/>
    <mergeCell ref="AE114:AP114"/>
    <mergeCell ref="AB112:AP112"/>
    <mergeCell ref="F112:I112"/>
    <mergeCell ref="F113:I113"/>
    <mergeCell ref="F114:I114"/>
    <mergeCell ref="J100:AS102"/>
    <mergeCell ref="J103:AS105"/>
    <mergeCell ref="D109:E109"/>
    <mergeCell ref="D110:E110"/>
    <mergeCell ref="D111:E111"/>
  </mergeCells>
  <phoneticPr fontId="2"/>
  <printOptions horizontalCentered="1"/>
  <pageMargins left="0.39370078740157483" right="0.39370078740157483" top="0.39370078740157483" bottom="0.39370078740157483" header="0.19685039370078741" footer="0.19685039370078741"/>
  <pageSetup paperSize="9" scale="73" fitToHeight="2" orientation="portrait" r:id="rId1"/>
  <rowBreaks count="1" manualBreakCount="1">
    <brk id="47" min="2" max="4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入力フォーム</vt:lpstr>
      <vt:lpstr>第４号様式</vt:lpstr>
      <vt:lpstr>第４号様式!Print_Area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鹿野 皓紀</dc:creator>
  <cp:lastModifiedBy>有馬 樹里</cp:lastModifiedBy>
  <cp:lastPrinted>2025-10-08T05:16:08Z</cp:lastPrinted>
  <dcterms:created xsi:type="dcterms:W3CDTF">2023-11-27T10:09:11Z</dcterms:created>
  <dcterms:modified xsi:type="dcterms:W3CDTF">2025-10-08T05:16:10Z</dcterms:modified>
</cp:coreProperties>
</file>