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34\04　医療復興\10_★補助金交付要綱要領\02 医療復興事業\R07\03　要領改正\2-1警戒区域等医療施設再開支援事業\Ⅰ～Ⅲ\01　起案\"/>
    </mc:Choice>
  </mc:AlternateContent>
  <bookViews>
    <workbookView xWindow="0" yWindow="0" windowWidth="28800" windowHeight="12210" tabRatio="801"/>
  </bookViews>
  <sheets>
    <sheet name="第1号（所要額）" sheetId="1" r:id="rId1"/>
    <sheet name="第２号（人件費明細） " sheetId="10" r:id="rId2"/>
    <sheet name="第３号（事業計画）" sheetId="3" r:id="rId3"/>
    <sheet name="第４号（精算額）" sheetId="4" r:id="rId4"/>
    <sheet name="第５号（人件費実績）" sheetId="5" r:id="rId5"/>
    <sheet name="第６号（事業実績）" sheetId="17" r:id="rId6"/>
  </sheets>
  <definedNames>
    <definedName name="_xlnm.Print_Area" localSheetId="0">'第1号（所要額）'!$A$1:$M$23</definedName>
    <definedName name="_xlnm.Print_Area" localSheetId="1">'第２号（人件費明細） '!$A$1:$N$25</definedName>
    <definedName name="_xlnm.Print_Area" localSheetId="2">'第３号（事業計画）'!$A$1:$AG$144</definedName>
    <definedName name="_xlnm.Print_Area" localSheetId="3">'第４号（精算額）'!$A$1:$M$23</definedName>
    <definedName name="_xlnm.Print_Area" localSheetId="4">'第５号（人件費実績）'!$A$1:$N$25</definedName>
    <definedName name="_xlnm.Print_Area" localSheetId="5">'第６号（事業実績）'!$A$1:$AG$144</definedName>
    <definedName name="Z_1B0E32A1_C62C_48D8_926E_1FAD5EB842E4_.wvu.PrintArea" localSheetId="0" hidden="1">'第1号（所要額）'!$A$1:$M$23</definedName>
    <definedName name="Z_1B0E32A1_C62C_48D8_926E_1FAD5EB842E4_.wvu.PrintArea" localSheetId="1" hidden="1">'第２号（人件費明細） '!$A$1:$N$25</definedName>
    <definedName name="Z_1B0E32A1_C62C_48D8_926E_1FAD5EB842E4_.wvu.PrintArea" localSheetId="2" hidden="1">'第３号（事業計画）'!$A$1:$AG$144</definedName>
    <definedName name="Z_1B0E32A1_C62C_48D8_926E_1FAD5EB842E4_.wvu.PrintArea" localSheetId="3" hidden="1">'第４号（精算額）'!$A$1:$M$23</definedName>
    <definedName name="Z_1B0E32A1_C62C_48D8_926E_1FAD5EB842E4_.wvu.PrintArea" localSheetId="4" hidden="1">'第５号（人件費実績）'!$A$1:$N$25</definedName>
    <definedName name="Z_1B0E32A1_C62C_48D8_926E_1FAD5EB842E4_.wvu.PrintArea" localSheetId="5" hidden="1">'第６号（事業実績）'!$A$1:$AG$144</definedName>
    <definedName name="Z_AE0A6B1A_B8D3_477D_B30D_086EAB6E8FFF_.wvu.PrintArea" localSheetId="0" hidden="1">'第1号（所要額）'!$A$1:$M$23</definedName>
    <definedName name="Z_AE0A6B1A_B8D3_477D_B30D_086EAB6E8FFF_.wvu.PrintArea" localSheetId="1" hidden="1">'第２号（人件費明細） '!$A$1:$N$25</definedName>
    <definedName name="Z_AE0A6B1A_B8D3_477D_B30D_086EAB6E8FFF_.wvu.PrintArea" localSheetId="2" hidden="1">'第３号（事業計画）'!$A$1:$AG$144</definedName>
    <definedName name="Z_AE0A6B1A_B8D3_477D_B30D_086EAB6E8FFF_.wvu.PrintArea" localSheetId="3" hidden="1">'第４号（精算額）'!$A$1:$M$23</definedName>
    <definedName name="Z_AE0A6B1A_B8D3_477D_B30D_086EAB6E8FFF_.wvu.PrintArea" localSheetId="4" hidden="1">'第５号（人件費実績）'!$A$1:$N$25</definedName>
    <definedName name="Z_AE0A6B1A_B8D3_477D_B30D_086EAB6E8FFF_.wvu.PrintArea" localSheetId="5" hidden="1">'第６号（事業実績）'!$A$1:$AG$144</definedName>
  </definedNames>
  <calcPr calcId="162913"/>
  <customWorkbookViews>
    <customWorkbookView name="安達 翔太 - 個人用ビュー" guid="{1B0E32A1-C62C-48D8-926E-1FAD5EB842E4}" mergeInterval="0" personalView="1" maximized="1" xWindow="-9" yWindow="-9" windowWidth="1938" windowHeight="1048" tabRatio="801" activeSheetId="1"/>
    <customWorkbookView name="菅野 絵梨 - 個人用ビュー" guid="{AE0A6B1A-B8D3-477D-B30D-086EAB6E8FFF}" mergeInterval="0" personalView="1" maximized="1" xWindow="-8" yWindow="-8" windowWidth="1936" windowHeight="1056" tabRatio="801" activeSheetId="1"/>
  </customWorkbookViews>
</workbook>
</file>

<file path=xl/calcChain.xml><?xml version="1.0" encoding="utf-8"?>
<calcChain xmlns="http://schemas.openxmlformats.org/spreadsheetml/2006/main">
  <c r="U23" i="5" l="1"/>
  <c r="U22" i="5"/>
  <c r="U21" i="5"/>
  <c r="U20" i="5"/>
  <c r="U19" i="5"/>
  <c r="U18" i="5"/>
  <c r="U17" i="5"/>
  <c r="U16" i="5"/>
  <c r="U15" i="5"/>
  <c r="U14" i="5"/>
  <c r="U13" i="5"/>
  <c r="U12" i="5"/>
  <c r="U11" i="5"/>
  <c r="U10" i="5"/>
  <c r="U9" i="5"/>
  <c r="U8" i="5"/>
  <c r="U23" i="10"/>
  <c r="U22" i="10"/>
  <c r="U21" i="10"/>
  <c r="U20" i="10"/>
  <c r="U19" i="10"/>
  <c r="U18" i="10"/>
  <c r="U17" i="10"/>
  <c r="U16" i="10"/>
  <c r="U15" i="10"/>
  <c r="U14" i="10"/>
  <c r="U13" i="10"/>
  <c r="U12" i="10"/>
  <c r="U11" i="10"/>
  <c r="U10" i="10"/>
  <c r="U9" i="10"/>
  <c r="U8" i="10"/>
  <c r="L8" i="5" l="1"/>
  <c r="K8" i="5"/>
  <c r="M8" i="5" s="1"/>
  <c r="L8" i="10"/>
  <c r="K8" i="10"/>
  <c r="M8" i="10" s="1"/>
  <c r="T128" i="17"/>
  <c r="J114" i="17"/>
  <c r="Q108" i="17"/>
  <c r="Q109" i="17" s="1"/>
  <c r="Q102" i="17"/>
  <c r="V94" i="17"/>
  <c r="V90" i="17"/>
  <c r="V86" i="17"/>
  <c r="AB69" i="17"/>
  <c r="AB68" i="17"/>
  <c r="AB67" i="17"/>
  <c r="AB66" i="17"/>
  <c r="Z50" i="17"/>
  <c r="N50" i="17"/>
  <c r="N19" i="17"/>
  <c r="V95" i="17" l="1"/>
  <c r="L19" i="10"/>
  <c r="M18" i="10"/>
  <c r="K18" i="10"/>
  <c r="K17" i="10"/>
  <c r="M17" i="10" s="1"/>
  <c r="M16" i="10"/>
  <c r="K16" i="10"/>
  <c r="K15" i="10"/>
  <c r="M15" i="10" s="1"/>
  <c r="M14" i="10"/>
  <c r="K14" i="10"/>
  <c r="K13" i="10"/>
  <c r="M13" i="10" s="1"/>
  <c r="K12" i="10"/>
  <c r="M12" i="10" s="1"/>
  <c r="K11" i="10"/>
  <c r="M11" i="10" s="1"/>
  <c r="M10" i="10"/>
  <c r="K10" i="10"/>
  <c r="A10" i="10"/>
  <c r="A11" i="10" s="1"/>
  <c r="A12" i="10" s="1"/>
  <c r="A13" i="10" s="1"/>
  <c r="A14" i="10" s="1"/>
  <c r="A15" i="10" s="1"/>
  <c r="A16" i="10" s="1"/>
  <c r="A17" i="10" s="1"/>
  <c r="A18" i="10" s="1"/>
  <c r="K9" i="10"/>
  <c r="K19" i="10" s="1"/>
  <c r="M9" i="10" l="1"/>
  <c r="M19" i="10" s="1"/>
  <c r="M19" i="4"/>
  <c r="M19" i="1"/>
  <c r="T128" i="3"/>
  <c r="J116" i="3" l="1"/>
  <c r="I16" i="4" l="1"/>
  <c r="D16" i="4"/>
  <c r="I16" i="1"/>
  <c r="D16" i="1"/>
  <c r="H8" i="4"/>
  <c r="K8" i="4"/>
  <c r="M8" i="4" s="1"/>
  <c r="H9" i="4"/>
  <c r="K9" i="4" s="1"/>
  <c r="M9" i="4" s="1"/>
  <c r="H10" i="4"/>
  <c r="K10" i="4" s="1"/>
  <c r="C11" i="4"/>
  <c r="F11" i="4"/>
  <c r="G11" i="4"/>
  <c r="F12" i="4"/>
  <c r="F15" i="4" s="1"/>
  <c r="F16" i="4" s="1"/>
  <c r="F13" i="4"/>
  <c r="G13" i="4" s="1"/>
  <c r="H13" i="4" s="1"/>
  <c r="H15" i="4" s="1"/>
  <c r="J15" i="4" s="1"/>
  <c r="J16" i="4" s="1"/>
  <c r="C15" i="4"/>
  <c r="E15" i="4" s="1"/>
  <c r="E16" i="4" s="1"/>
  <c r="H8" i="1"/>
  <c r="K8" i="1" s="1"/>
  <c r="H9" i="1"/>
  <c r="K9" i="1" s="1"/>
  <c r="M9" i="1" s="1"/>
  <c r="H10" i="1"/>
  <c r="K10" i="1" s="1"/>
  <c r="M10" i="1" s="1"/>
  <c r="C11" i="1"/>
  <c r="F11" i="1"/>
  <c r="G11" i="1"/>
  <c r="F12" i="1"/>
  <c r="F15" i="1" s="1"/>
  <c r="F13" i="1"/>
  <c r="G13" i="1"/>
  <c r="G15" i="1" s="1"/>
  <c r="H13" i="1"/>
  <c r="H15" i="1" s="1"/>
  <c r="J15" i="1" s="1"/>
  <c r="J16" i="1" s="1"/>
  <c r="C15" i="1"/>
  <c r="E15" i="1" s="1"/>
  <c r="E16" i="1" s="1"/>
  <c r="G16" i="1" l="1"/>
  <c r="F16" i="1"/>
  <c r="C16" i="4"/>
  <c r="K15" i="4"/>
  <c r="M15" i="4" s="1"/>
  <c r="C16" i="1"/>
  <c r="M10" i="4"/>
  <c r="M11" i="4" s="1"/>
  <c r="K11" i="4"/>
  <c r="H11" i="4"/>
  <c r="H16" i="4" s="1"/>
  <c r="G15" i="4"/>
  <c r="G16" i="4" s="1"/>
  <c r="K11" i="1"/>
  <c r="M8" i="1"/>
  <c r="M11" i="1" s="1"/>
  <c r="K15" i="1"/>
  <c r="M15" i="1" s="1"/>
  <c r="H11" i="1"/>
  <c r="H16" i="1" s="1"/>
  <c r="K16" i="4" l="1"/>
  <c r="M16" i="4"/>
  <c r="M16" i="1"/>
  <c r="K16" i="1"/>
  <c r="J114" i="3" l="1"/>
  <c r="Q108" i="3"/>
  <c r="Q102" i="3"/>
  <c r="V94" i="3"/>
  <c r="V90" i="3"/>
  <c r="V86" i="3"/>
  <c r="Q109" i="3" l="1"/>
  <c r="V95" i="3"/>
  <c r="L19" i="5" l="1"/>
  <c r="K18" i="5"/>
  <c r="M18" i="5" s="1"/>
  <c r="K17" i="5"/>
  <c r="M17" i="5" s="1"/>
  <c r="K16" i="5"/>
  <c r="M16" i="5" s="1"/>
  <c r="K15" i="5"/>
  <c r="M15" i="5" s="1"/>
  <c r="M14" i="5"/>
  <c r="K14" i="5"/>
  <c r="K13" i="5"/>
  <c r="M13" i="5" s="1"/>
  <c r="K12" i="5"/>
  <c r="M12" i="5" s="1"/>
  <c r="K11" i="5"/>
  <c r="M11" i="5" s="1"/>
  <c r="K10" i="5"/>
  <c r="M10" i="5" s="1"/>
  <c r="A10" i="5"/>
  <c r="A11" i="5" s="1"/>
  <c r="A12" i="5" s="1"/>
  <c r="A13" i="5" s="1"/>
  <c r="A14" i="5" s="1"/>
  <c r="A15" i="5" s="1"/>
  <c r="A16" i="5" s="1"/>
  <c r="A17" i="5" s="1"/>
  <c r="A18" i="5" s="1"/>
  <c r="K9" i="5"/>
  <c r="K19" i="5" s="1"/>
  <c r="M9" i="5" l="1"/>
  <c r="M19" i="5" s="1"/>
</calcChain>
</file>

<file path=xl/comments1.xml><?xml version="1.0" encoding="utf-8"?>
<comments xmlns="http://schemas.openxmlformats.org/spreadsheetml/2006/main">
  <authors>
    <author>F-admin</author>
    <author>FJ-USER</author>
  </authors>
  <commentList>
    <comment ref="C8" authorId="0" shapeId="0">
      <text>
        <r>
          <rPr>
            <b/>
            <sz val="9"/>
            <color indexed="81"/>
            <rFont val="ＭＳ Ｐゴシック"/>
            <family val="3"/>
            <charset val="128"/>
          </rPr>
          <t>記入について:
ピンクのセルにのみ記入して下さい。
（白いセルは自動計算します。）</t>
        </r>
      </text>
    </comment>
    <comment ref="C12" authorId="1"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要領様式第2号のＡ欄合計額を転記</t>
        </r>
        <r>
          <rPr>
            <sz val="9"/>
            <color indexed="81"/>
            <rFont val="ＭＳ Ｐゴシック"/>
            <family val="3"/>
            <charset val="128"/>
          </rPr>
          <t xml:space="preserve">
</t>
        </r>
      </text>
    </comment>
    <comment ref="G12" authorId="1"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要領様式第2号のＢ欄合計額を転記</t>
        </r>
        <r>
          <rPr>
            <sz val="9"/>
            <color indexed="81"/>
            <rFont val="ＭＳ Ｐゴシック"/>
            <family val="3"/>
            <charset val="128"/>
          </rPr>
          <t xml:space="preserve">
</t>
        </r>
      </text>
    </comment>
    <comment ref="H12" authorId="1"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要領様式第2号のＣ欄合計額を転記</t>
        </r>
      </text>
    </comment>
    <comment ref="C13" authorId="1"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要領様式第３号の６に記載した金額のうち補助対象外経費を除いた額</t>
        </r>
      </text>
    </comment>
    <comment ref="D15" authorId="1"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要領様式第3号の７に記載した収入額のうち補助金収入を除く</t>
        </r>
      </text>
    </comment>
  </commentList>
</comments>
</file>

<file path=xl/comments2.xml><?xml version="1.0" encoding="utf-8"?>
<comments xmlns="http://schemas.openxmlformats.org/spreadsheetml/2006/main">
  <authors>
    <author>FJ-USER</author>
  </authors>
  <commentList>
    <comment ref="V91"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再開又は開設の準備として必要となった旅費、需用費及び役務費等</t>
        </r>
      </text>
    </comment>
    <comment ref="J116"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要領様式第１号の収入額に含めないこと。</t>
        </r>
      </text>
    </comment>
  </commentList>
</comments>
</file>

<file path=xl/comments3.xml><?xml version="1.0" encoding="utf-8"?>
<comments xmlns="http://schemas.openxmlformats.org/spreadsheetml/2006/main">
  <authors>
    <author>FJ-USER</author>
  </authors>
  <commentList>
    <comment ref="C12"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要領様式第５号のＡ欄合計額を転記</t>
        </r>
        <r>
          <rPr>
            <sz val="9"/>
            <color indexed="81"/>
            <rFont val="ＭＳ Ｐゴシック"/>
            <family val="3"/>
            <charset val="128"/>
          </rPr>
          <t xml:space="preserve">
</t>
        </r>
      </text>
    </comment>
    <comment ref="G12"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要領様式第５号のＢ欄合計額を転記</t>
        </r>
      </text>
    </comment>
    <comment ref="H12"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要領様式第５号のＣ欄合計額を転記</t>
        </r>
      </text>
    </comment>
    <comment ref="C13"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要領様式第６号の６に記載した金額のうち補助対象外経費を除いた額</t>
        </r>
      </text>
    </comment>
    <comment ref="D15"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要領様式第６号の７に記載した収入額のうち補助金収入を除く</t>
        </r>
      </text>
    </comment>
  </commentList>
</comments>
</file>

<file path=xl/comments4.xml><?xml version="1.0" encoding="utf-8"?>
<comments xmlns="http://schemas.openxmlformats.org/spreadsheetml/2006/main">
  <authors>
    <author>FJ-USER</author>
  </authors>
  <commentList>
    <comment ref="J116" authorId="0" shapeId="0">
      <text>
        <r>
          <rPr>
            <b/>
            <sz val="9"/>
            <color indexed="81"/>
            <rFont val="ＭＳ Ｐゴシック"/>
            <family val="3"/>
            <charset val="128"/>
          </rPr>
          <t>福島県:</t>
        </r>
        <r>
          <rPr>
            <sz val="9"/>
            <color indexed="81"/>
            <rFont val="ＭＳ Ｐゴシック"/>
            <family val="3"/>
            <charset val="128"/>
          </rPr>
          <t xml:space="preserve">
</t>
        </r>
        <r>
          <rPr>
            <sz val="11"/>
            <color indexed="10"/>
            <rFont val="ＭＳ Ｐゴシック"/>
            <family val="3"/>
            <charset val="128"/>
          </rPr>
          <t>要領様式第４号の収入額には含めないこと。</t>
        </r>
      </text>
    </comment>
  </commentList>
</comments>
</file>

<file path=xl/sharedStrings.xml><?xml version="1.0" encoding="utf-8"?>
<sst xmlns="http://schemas.openxmlformats.org/spreadsheetml/2006/main" count="858" uniqueCount="294">
  <si>
    <t>種別</t>
    <rPh sb="0" eb="2">
      <t>シュベツ</t>
    </rPh>
    <phoneticPr fontId="1"/>
  </si>
  <si>
    <t>医科診療所</t>
    <rPh sb="0" eb="2">
      <t>イカ</t>
    </rPh>
    <rPh sb="2" eb="5">
      <t>シンリョウジョ</t>
    </rPh>
    <phoneticPr fontId="1"/>
  </si>
  <si>
    <t>歯科診療所</t>
    <rPh sb="0" eb="2">
      <t>シカ</t>
    </rPh>
    <rPh sb="2" eb="5">
      <t>シンリョウジョ</t>
    </rPh>
    <phoneticPr fontId="1"/>
  </si>
  <si>
    <t>許可病床数</t>
    <rPh sb="0" eb="2">
      <t>キョカ</t>
    </rPh>
    <rPh sb="2" eb="5">
      <t>ビョウショウスウ</t>
    </rPh>
    <phoneticPr fontId="1"/>
  </si>
  <si>
    <t>（　　年　　月　　日現在）</t>
    <rPh sb="3" eb="4">
      <t>ネン</t>
    </rPh>
    <rPh sb="6" eb="7">
      <t>ガツ</t>
    </rPh>
    <rPh sb="9" eb="10">
      <t>ニチ</t>
    </rPh>
    <rPh sb="10" eb="12">
      <t>ゲンザイ</t>
    </rPh>
    <phoneticPr fontId="1"/>
  </si>
  <si>
    <t>２．医療機関の概要</t>
    <rPh sb="2" eb="4">
      <t>イリョウ</t>
    </rPh>
    <rPh sb="4" eb="6">
      <t>キカン</t>
    </rPh>
    <rPh sb="7" eb="9">
      <t>ガイヨウ</t>
    </rPh>
    <phoneticPr fontId="1"/>
  </si>
  <si>
    <t>一般</t>
    <rPh sb="0" eb="2">
      <t>イッパン</t>
    </rPh>
    <phoneticPr fontId="1"/>
  </si>
  <si>
    <t>療養</t>
    <rPh sb="0" eb="2">
      <t>リョウヨウ</t>
    </rPh>
    <phoneticPr fontId="1"/>
  </si>
  <si>
    <t>精神</t>
    <rPh sb="0" eb="2">
      <t>セイシン</t>
    </rPh>
    <phoneticPr fontId="1"/>
  </si>
  <si>
    <t>床</t>
    <rPh sb="0" eb="1">
      <t>ショウ</t>
    </rPh>
    <phoneticPr fontId="1"/>
  </si>
  <si>
    <t>合計</t>
    <rPh sb="0" eb="2">
      <t>ゴウケイ</t>
    </rPh>
    <phoneticPr fontId="1"/>
  </si>
  <si>
    <t>１．申請者</t>
    <rPh sb="2" eb="5">
      <t>シンセイシャ</t>
    </rPh>
    <phoneticPr fontId="1"/>
  </si>
  <si>
    <t>現住所</t>
    <rPh sb="0" eb="3">
      <t>ゲンジュウショ</t>
    </rPh>
    <phoneticPr fontId="1"/>
  </si>
  <si>
    <t>管理者</t>
    <rPh sb="0" eb="3">
      <t>カンリシャ</t>
    </rPh>
    <phoneticPr fontId="1"/>
  </si>
  <si>
    <t>医師</t>
    <rPh sb="0" eb="2">
      <t>イシ</t>
    </rPh>
    <phoneticPr fontId="1"/>
  </si>
  <si>
    <t>歯科医師</t>
    <rPh sb="0" eb="4">
      <t>シカイシ</t>
    </rPh>
    <phoneticPr fontId="1"/>
  </si>
  <si>
    <t>薬剤師</t>
    <rPh sb="0" eb="3">
      <t>ヤクザイシ</t>
    </rPh>
    <phoneticPr fontId="1"/>
  </si>
  <si>
    <t>診療放射線技師</t>
    <rPh sb="0" eb="2">
      <t>シンリョウ</t>
    </rPh>
    <rPh sb="2" eb="5">
      <t>ホウシャセン</t>
    </rPh>
    <rPh sb="5" eb="7">
      <t>ギシ</t>
    </rPh>
    <phoneticPr fontId="1"/>
  </si>
  <si>
    <t>臨床工学技士</t>
    <rPh sb="0" eb="2">
      <t>リンショウ</t>
    </rPh>
    <rPh sb="2" eb="4">
      <t>コウガク</t>
    </rPh>
    <rPh sb="4" eb="6">
      <t>ギシ</t>
    </rPh>
    <phoneticPr fontId="1"/>
  </si>
  <si>
    <t>作業療法士</t>
    <rPh sb="0" eb="2">
      <t>サギョウ</t>
    </rPh>
    <rPh sb="2" eb="5">
      <t>リョウホウシ</t>
    </rPh>
    <phoneticPr fontId="1"/>
  </si>
  <si>
    <t>理学療法士</t>
    <rPh sb="0" eb="2">
      <t>リガク</t>
    </rPh>
    <rPh sb="2" eb="4">
      <t>リョウホウ</t>
    </rPh>
    <rPh sb="4" eb="5">
      <t>シ</t>
    </rPh>
    <phoneticPr fontId="1"/>
  </si>
  <si>
    <t>視能訓練士</t>
    <rPh sb="0" eb="2">
      <t>シノウ</t>
    </rPh>
    <rPh sb="2" eb="5">
      <t>クンレンシ</t>
    </rPh>
    <phoneticPr fontId="1"/>
  </si>
  <si>
    <t>歯科技工士</t>
    <rPh sb="0" eb="2">
      <t>シカ</t>
    </rPh>
    <rPh sb="2" eb="5">
      <t>ギコウシ</t>
    </rPh>
    <phoneticPr fontId="1"/>
  </si>
  <si>
    <t>歯科衛生士</t>
    <rPh sb="0" eb="2">
      <t>シカ</t>
    </rPh>
    <rPh sb="2" eb="5">
      <t>エイセイシ</t>
    </rPh>
    <phoneticPr fontId="1"/>
  </si>
  <si>
    <t>看護師</t>
    <rPh sb="0" eb="3">
      <t>カンゴシ</t>
    </rPh>
    <phoneticPr fontId="1"/>
  </si>
  <si>
    <t>准看護師</t>
    <rPh sb="0" eb="4">
      <t>ジュンカンゴシ</t>
    </rPh>
    <phoneticPr fontId="1"/>
  </si>
  <si>
    <t>助産師</t>
    <rPh sb="0" eb="3">
      <t>ジョサンシ</t>
    </rPh>
    <phoneticPr fontId="1"/>
  </si>
  <si>
    <t>栄養士</t>
    <rPh sb="0" eb="3">
      <t>エイヨウシ</t>
    </rPh>
    <phoneticPr fontId="1"/>
  </si>
  <si>
    <t>看護補助者</t>
    <rPh sb="0" eb="2">
      <t>カンゴ</t>
    </rPh>
    <rPh sb="2" eb="4">
      <t>ホジョ</t>
    </rPh>
    <rPh sb="4" eb="5">
      <t>シャ</t>
    </rPh>
    <phoneticPr fontId="1"/>
  </si>
  <si>
    <t>事務員</t>
    <rPh sb="0" eb="3">
      <t>ジムイン</t>
    </rPh>
    <phoneticPr fontId="1"/>
  </si>
  <si>
    <t>その他</t>
    <rPh sb="2" eb="3">
      <t>タ</t>
    </rPh>
    <phoneticPr fontId="1"/>
  </si>
  <si>
    <t>計</t>
    <rPh sb="0" eb="1">
      <t>ケイ</t>
    </rPh>
    <phoneticPr fontId="1"/>
  </si>
  <si>
    <t>敷地面積</t>
    <rPh sb="0" eb="2">
      <t>シキチ</t>
    </rPh>
    <rPh sb="2" eb="4">
      <t>メンセキ</t>
    </rPh>
    <phoneticPr fontId="1"/>
  </si>
  <si>
    <t>造</t>
    <rPh sb="0" eb="1">
      <t>ヅク</t>
    </rPh>
    <phoneticPr fontId="1"/>
  </si>
  <si>
    <t>階建</t>
    <rPh sb="0" eb="2">
      <t>カイダ</t>
    </rPh>
    <phoneticPr fontId="1"/>
  </si>
  <si>
    <t>建物の一部を病院、診療所又は薬局として使用する場合は、その使用階数及び面積</t>
    <rPh sb="0" eb="2">
      <t>タテモノ</t>
    </rPh>
    <rPh sb="3" eb="5">
      <t>イチブ</t>
    </rPh>
    <rPh sb="6" eb="8">
      <t>ビョウイン</t>
    </rPh>
    <rPh sb="9" eb="12">
      <t>シンリョウジョ</t>
    </rPh>
    <rPh sb="12" eb="13">
      <t>マタ</t>
    </rPh>
    <rPh sb="14" eb="16">
      <t>ヤッキョク</t>
    </rPh>
    <rPh sb="19" eb="21">
      <t>シヨウ</t>
    </rPh>
    <rPh sb="23" eb="25">
      <t>バアイ</t>
    </rPh>
    <rPh sb="29" eb="31">
      <t>シヨウ</t>
    </rPh>
    <rPh sb="31" eb="33">
      <t>カイスウ</t>
    </rPh>
    <rPh sb="33" eb="34">
      <t>オヨ</t>
    </rPh>
    <rPh sb="35" eb="37">
      <t>メンセキ</t>
    </rPh>
    <phoneticPr fontId="1"/>
  </si>
  <si>
    <t>階建の中</t>
    <rPh sb="0" eb="2">
      <t>カイダ</t>
    </rPh>
    <rPh sb="3" eb="4">
      <t>ナカ</t>
    </rPh>
    <phoneticPr fontId="1"/>
  </si>
  <si>
    <t>階</t>
    <rPh sb="0" eb="1">
      <t>カイ</t>
    </rPh>
    <phoneticPr fontId="1"/>
  </si>
  <si>
    <t>室</t>
    <rPh sb="0" eb="1">
      <t>シツ</t>
    </rPh>
    <phoneticPr fontId="1"/>
  </si>
  <si>
    <t>月</t>
    <rPh sb="0" eb="1">
      <t>ゲツ</t>
    </rPh>
    <phoneticPr fontId="1"/>
  </si>
  <si>
    <t>火</t>
  </si>
  <si>
    <t>水</t>
  </si>
  <si>
    <t>木</t>
  </si>
  <si>
    <t>金</t>
  </si>
  <si>
    <t>土</t>
  </si>
  <si>
    <t>日</t>
  </si>
  <si>
    <t>午前</t>
    <rPh sb="0" eb="2">
      <t>ゴゼン</t>
    </rPh>
    <phoneticPr fontId="1"/>
  </si>
  <si>
    <t>午後</t>
    <rPh sb="0" eb="2">
      <t>ゴゴ</t>
    </rPh>
    <phoneticPr fontId="1"/>
  </si>
  <si>
    <t>（該当するものに○）</t>
    <rPh sb="1" eb="3">
      <t>ガイトウ</t>
    </rPh>
    <phoneticPr fontId="1"/>
  </si>
  <si>
    <t>年</t>
    <rPh sb="0" eb="1">
      <t>ネン</t>
    </rPh>
    <phoneticPr fontId="1"/>
  </si>
  <si>
    <t>月</t>
    <rPh sb="0" eb="1">
      <t>ガツ</t>
    </rPh>
    <phoneticPr fontId="1"/>
  </si>
  <si>
    <t>日</t>
    <rPh sb="0" eb="1">
      <t>ニチ</t>
    </rPh>
    <phoneticPr fontId="1"/>
  </si>
  <si>
    <t>事業内容</t>
    <rPh sb="0" eb="2">
      <t>ジギョウ</t>
    </rPh>
    <rPh sb="2" eb="4">
      <t>ナイヨウ</t>
    </rPh>
    <phoneticPr fontId="1"/>
  </si>
  <si>
    <t>開設者</t>
    <rPh sb="0" eb="3">
      <t>カイセツシャ</t>
    </rPh>
    <phoneticPr fontId="1"/>
  </si>
  <si>
    <t>免許登録番号年月日</t>
    <rPh sb="0" eb="2">
      <t>メンキョ</t>
    </rPh>
    <rPh sb="2" eb="4">
      <t>トウロク</t>
    </rPh>
    <rPh sb="4" eb="6">
      <t>バンゴウ</t>
    </rPh>
    <rPh sb="6" eb="9">
      <t>ネンガッピ</t>
    </rPh>
    <phoneticPr fontId="1"/>
  </si>
  <si>
    <t>①</t>
    <phoneticPr fontId="1"/>
  </si>
  <si>
    <t>②</t>
    <phoneticPr fontId="1"/>
  </si>
  <si>
    <t>③</t>
    <phoneticPr fontId="1"/>
  </si>
  <si>
    <t>（　　年　　月　　日生）</t>
    <rPh sb="3" eb="4">
      <t>ネン</t>
    </rPh>
    <rPh sb="6" eb="7">
      <t>ガツ</t>
    </rPh>
    <rPh sb="9" eb="10">
      <t>ニチ</t>
    </rPh>
    <rPh sb="10" eb="11">
      <t>ウ</t>
    </rPh>
    <phoneticPr fontId="1"/>
  </si>
  <si>
    <t>発災前</t>
    <rPh sb="0" eb="1">
      <t>ハツ</t>
    </rPh>
    <rPh sb="1" eb="2">
      <t>サイ</t>
    </rPh>
    <rPh sb="2" eb="3">
      <t>マエ</t>
    </rPh>
    <phoneticPr fontId="1"/>
  </si>
  <si>
    <t>臨床(衛生)検査技師</t>
    <rPh sb="0" eb="2">
      <t>リンショウ</t>
    </rPh>
    <rPh sb="3" eb="5">
      <t>エイセイ</t>
    </rPh>
    <rPh sb="6" eb="8">
      <t>ケンサ</t>
    </rPh>
    <rPh sb="8" eb="10">
      <t>ギシ</t>
    </rPh>
    <phoneticPr fontId="1"/>
  </si>
  <si>
    <t>休業年月日</t>
    <rPh sb="0" eb="2">
      <t>キュウギョウ</t>
    </rPh>
    <rPh sb="2" eb="5">
      <t>ネンガッピ</t>
    </rPh>
    <phoneticPr fontId="1"/>
  </si>
  <si>
    <t>㎡</t>
    <phoneticPr fontId="1"/>
  </si>
  <si>
    <t>事業量（規格）</t>
    <rPh sb="0" eb="3">
      <t>ジギョウリョウ</t>
    </rPh>
    <rPh sb="4" eb="6">
      <t>キカク</t>
    </rPh>
    <phoneticPr fontId="1"/>
  </si>
  <si>
    <t>休診日</t>
    <rPh sb="0" eb="3">
      <t>キュウシンビ</t>
    </rPh>
    <phoneticPr fontId="1"/>
  </si>
  <si>
    <t>建物の構造</t>
    <rPh sb="0" eb="2">
      <t>タテモノ</t>
    </rPh>
    <rPh sb="3" eb="5">
      <t>コウゾウ</t>
    </rPh>
    <phoneticPr fontId="1"/>
  </si>
  <si>
    <t>施設の名称</t>
    <rPh sb="0" eb="2">
      <t>シセツ</t>
    </rPh>
    <rPh sb="3" eb="5">
      <t>メイショウ</t>
    </rPh>
    <phoneticPr fontId="1"/>
  </si>
  <si>
    <t>常勤（人）</t>
    <rPh sb="0" eb="2">
      <t>ジョウキン</t>
    </rPh>
    <rPh sb="3" eb="4">
      <t>ニン</t>
    </rPh>
    <phoneticPr fontId="1"/>
  </si>
  <si>
    <t>非常勤（人）</t>
    <rPh sb="0" eb="3">
      <t>ヒジョウキン</t>
    </rPh>
    <rPh sb="4" eb="5">
      <t>ニン</t>
    </rPh>
    <phoneticPr fontId="1"/>
  </si>
  <si>
    <t>（２）開設者及び管理者</t>
    <rPh sb="3" eb="6">
      <t>カイセツシャ</t>
    </rPh>
    <rPh sb="6" eb="7">
      <t>オヨ</t>
    </rPh>
    <rPh sb="8" eb="11">
      <t>カンリシャ</t>
    </rPh>
    <phoneticPr fontId="1"/>
  </si>
  <si>
    <t>（３）医療機関の概要</t>
    <rPh sb="3" eb="5">
      <t>イリョウ</t>
    </rPh>
    <rPh sb="5" eb="7">
      <t>キカン</t>
    </rPh>
    <rPh sb="8" eb="10">
      <t>ガイヨウ</t>
    </rPh>
    <phoneticPr fontId="1"/>
  </si>
  <si>
    <t>（５）従業員数</t>
    <rPh sb="3" eb="6">
      <t>ジュウギョウイン</t>
    </rPh>
    <rPh sb="6" eb="7">
      <t>スウ</t>
    </rPh>
    <phoneticPr fontId="1"/>
  </si>
  <si>
    <t>（６）施設の構造概要</t>
    <rPh sb="3" eb="5">
      <t>シセツ</t>
    </rPh>
    <rPh sb="6" eb="8">
      <t>コウゾウ</t>
    </rPh>
    <rPh sb="8" eb="10">
      <t>ガイヨウ</t>
    </rPh>
    <phoneticPr fontId="1"/>
  </si>
  <si>
    <t>第</t>
    <rPh sb="0" eb="1">
      <t>ダイ</t>
    </rPh>
    <phoneticPr fontId="1"/>
  </si>
  <si>
    <t>号</t>
    <rPh sb="0" eb="1">
      <t>ゴウ</t>
    </rPh>
    <phoneticPr fontId="1"/>
  </si>
  <si>
    <t>　　　　年　　月　　日</t>
    <rPh sb="4" eb="5">
      <t>ネン</t>
    </rPh>
    <rPh sb="7" eb="8">
      <t>ガツ</t>
    </rPh>
    <rPh sb="10" eb="11">
      <t>ニチ</t>
    </rPh>
    <phoneticPr fontId="1"/>
  </si>
  <si>
    <t>３．震災等による被害状況</t>
    <rPh sb="2" eb="4">
      <t>シンサイ</t>
    </rPh>
    <rPh sb="4" eb="5">
      <t>トウ</t>
    </rPh>
    <rPh sb="8" eb="10">
      <t>ヒガイ</t>
    </rPh>
    <rPh sb="10" eb="12">
      <t>ジョウキョウ</t>
    </rPh>
    <phoneticPr fontId="1"/>
  </si>
  <si>
    <t>積算根拠</t>
    <rPh sb="0" eb="2">
      <t>セキサン</t>
    </rPh>
    <rPh sb="2" eb="4">
      <t>コンキョ</t>
    </rPh>
    <phoneticPr fontId="1"/>
  </si>
  <si>
    <t>（４）診療日及び診療時間</t>
    <rPh sb="3" eb="5">
      <t>シンリョウ</t>
    </rPh>
    <rPh sb="5" eb="6">
      <t>ビ</t>
    </rPh>
    <rPh sb="6" eb="7">
      <t>オヨ</t>
    </rPh>
    <rPh sb="8" eb="10">
      <t>シンリョウ</t>
    </rPh>
    <rPh sb="10" eb="12">
      <t>ジカン</t>
    </rPh>
    <phoneticPr fontId="1"/>
  </si>
  <si>
    <t>５．整備計画</t>
    <rPh sb="2" eb="4">
      <t>セイビ</t>
    </rPh>
    <rPh sb="4" eb="6">
      <t>ケイカク</t>
    </rPh>
    <phoneticPr fontId="1"/>
  </si>
  <si>
    <t>６．運営計画</t>
    <rPh sb="2" eb="4">
      <t>ウンエイ</t>
    </rPh>
    <rPh sb="4" eb="6">
      <t>ケイカク</t>
    </rPh>
    <phoneticPr fontId="1"/>
  </si>
  <si>
    <t>収入額</t>
    <rPh sb="0" eb="3">
      <t>シュウニュウガク</t>
    </rPh>
    <phoneticPr fontId="1"/>
  </si>
  <si>
    <t>総支出額</t>
    <rPh sb="0" eb="1">
      <t>ソウ</t>
    </rPh>
    <rPh sb="1" eb="4">
      <t>シシュツガク</t>
    </rPh>
    <phoneticPr fontId="1"/>
  </si>
  <si>
    <t>補助申請・決定額</t>
    <rPh sb="0" eb="2">
      <t>ホジョ</t>
    </rPh>
    <rPh sb="2" eb="4">
      <t>シンセイ</t>
    </rPh>
    <rPh sb="5" eb="8">
      <t>ケッテイガク</t>
    </rPh>
    <phoneticPr fontId="1"/>
  </si>
  <si>
    <t>補助対象経費</t>
    <rPh sb="0" eb="2">
      <t>ホジョ</t>
    </rPh>
    <rPh sb="2" eb="4">
      <t>タイショウ</t>
    </rPh>
    <rPh sb="4" eb="6">
      <t>ケイヒ</t>
    </rPh>
    <phoneticPr fontId="1"/>
  </si>
  <si>
    <t>補助金の申請先</t>
    <rPh sb="0" eb="3">
      <t>ホジョキン</t>
    </rPh>
    <rPh sb="4" eb="6">
      <t>シンセイ</t>
    </rPh>
    <rPh sb="6" eb="7">
      <t>サキ</t>
    </rPh>
    <phoneticPr fontId="1"/>
  </si>
  <si>
    <t>８．補助事業の申請状況（本事業を除く）</t>
    <rPh sb="2" eb="4">
      <t>ホジョ</t>
    </rPh>
    <rPh sb="4" eb="6">
      <t>ジギョウ</t>
    </rPh>
    <rPh sb="7" eb="9">
      <t>シンセイ</t>
    </rPh>
    <rPh sb="9" eb="11">
      <t>ジョウキョウ</t>
    </rPh>
    <rPh sb="12" eb="13">
      <t>ホン</t>
    </rPh>
    <rPh sb="13" eb="15">
      <t>ジギョウ</t>
    </rPh>
    <rPh sb="16" eb="17">
      <t>ノゾ</t>
    </rPh>
    <phoneticPr fontId="1"/>
  </si>
  <si>
    <t>７．事業実施期間中の収支見込</t>
    <rPh sb="2" eb="4">
      <t>ジギョウ</t>
    </rPh>
    <rPh sb="4" eb="6">
      <t>ジッシ</t>
    </rPh>
    <rPh sb="6" eb="8">
      <t>キカン</t>
    </rPh>
    <rPh sb="8" eb="9">
      <t>チュウ</t>
    </rPh>
    <rPh sb="10" eb="12">
      <t>シュウシ</t>
    </rPh>
    <rPh sb="12" eb="14">
      <t>ミコ</t>
    </rPh>
    <phoneticPr fontId="1"/>
  </si>
  <si>
    <t>円</t>
    <rPh sb="0" eb="1">
      <t>エン</t>
    </rPh>
    <phoneticPr fontId="1"/>
  </si>
  <si>
    <t>純利益(純損失）</t>
    <rPh sb="0" eb="3">
      <t>ジュンリエキ</t>
    </rPh>
    <rPh sb="4" eb="7">
      <t>ジュンソンシツ</t>
    </rPh>
    <phoneticPr fontId="1"/>
  </si>
  <si>
    <t>補助金収入</t>
    <rPh sb="0" eb="3">
      <t>ホジョキン</t>
    </rPh>
    <rPh sb="3" eb="5">
      <t>シュウニュウ</t>
    </rPh>
    <phoneticPr fontId="1"/>
  </si>
  <si>
    <t>損害賠償金収入</t>
    <rPh sb="0" eb="2">
      <t>ソンガイ</t>
    </rPh>
    <rPh sb="2" eb="5">
      <t>バイショウキン</t>
    </rPh>
    <rPh sb="5" eb="7">
      <t>シュウニュウ</t>
    </rPh>
    <phoneticPr fontId="1"/>
  </si>
  <si>
    <t>医療機関名</t>
    <rPh sb="0" eb="2">
      <t>イリョウ</t>
    </rPh>
    <rPh sb="2" eb="5">
      <t>キカンメイ</t>
    </rPh>
    <phoneticPr fontId="8"/>
  </si>
  <si>
    <t>（単位：円）</t>
    <rPh sb="1" eb="3">
      <t>タンイ</t>
    </rPh>
    <rPh sb="4" eb="5">
      <t>エン</t>
    </rPh>
    <phoneticPr fontId="8"/>
  </si>
  <si>
    <t>No.</t>
    <phoneticPr fontId="9"/>
  </si>
  <si>
    <t>職種</t>
    <rPh sb="0" eb="2">
      <t>ショクシュ</t>
    </rPh>
    <phoneticPr fontId="9"/>
  </si>
  <si>
    <t>氏名</t>
    <rPh sb="0" eb="2">
      <t>シメイ</t>
    </rPh>
    <phoneticPr fontId="9"/>
  </si>
  <si>
    <t>勤務開始
年月日</t>
    <rPh sb="0" eb="2">
      <t>キンム</t>
    </rPh>
    <rPh sb="2" eb="4">
      <t>カイシ</t>
    </rPh>
    <rPh sb="5" eb="8">
      <t>ネンガッピ</t>
    </rPh>
    <phoneticPr fontId="9"/>
  </si>
  <si>
    <t>常勤・
非常勤
の別</t>
    <rPh sb="0" eb="2">
      <t>ジョウキン</t>
    </rPh>
    <rPh sb="4" eb="7">
      <t>ヒジョウキン</t>
    </rPh>
    <rPh sb="9" eb="10">
      <t>ベツ</t>
    </rPh>
    <phoneticPr fontId="9"/>
  </si>
  <si>
    <t>報酬（非常勤）</t>
    <rPh sb="0" eb="2">
      <t>ホウシュウ</t>
    </rPh>
    <rPh sb="3" eb="6">
      <t>ヒジョウキン</t>
    </rPh>
    <phoneticPr fontId="9"/>
  </si>
  <si>
    <t>共済費等</t>
    <rPh sb="0" eb="2">
      <t>キョウサイ</t>
    </rPh>
    <rPh sb="2" eb="3">
      <t>ヒ</t>
    </rPh>
    <rPh sb="3" eb="4">
      <t>ナド</t>
    </rPh>
    <phoneticPr fontId="9"/>
  </si>
  <si>
    <t>勤務日数</t>
    <rPh sb="0" eb="2">
      <t>キンム</t>
    </rPh>
    <rPh sb="2" eb="4">
      <t>ニッスウ</t>
    </rPh>
    <rPh sb="3" eb="4">
      <t>テイジツ</t>
    </rPh>
    <phoneticPr fontId="9"/>
  </si>
  <si>
    <t>例</t>
    <rPh sb="0" eb="1">
      <t>レイ</t>
    </rPh>
    <phoneticPr fontId="9"/>
  </si>
  <si>
    <t>医師</t>
    <rPh sb="0" eb="2">
      <t>イシ</t>
    </rPh>
    <phoneticPr fontId="9"/>
  </si>
  <si>
    <t>常勤</t>
    <rPh sb="0" eb="2">
      <t>ジョウキン</t>
    </rPh>
    <phoneticPr fontId="9"/>
  </si>
  <si>
    <t>３．交付決定内容</t>
    <rPh sb="2" eb="4">
      <t>コウフ</t>
    </rPh>
    <rPh sb="4" eb="6">
      <t>ケッテイ</t>
    </rPh>
    <rPh sb="6" eb="8">
      <t>ナイヨウ</t>
    </rPh>
    <phoneticPr fontId="1"/>
  </si>
  <si>
    <t>交付決定年月日・番号</t>
    <rPh sb="0" eb="2">
      <t>コウフ</t>
    </rPh>
    <rPh sb="2" eb="4">
      <t>ケッテイ</t>
    </rPh>
    <rPh sb="4" eb="7">
      <t>ネンガッピ</t>
    </rPh>
    <rPh sb="8" eb="10">
      <t>バンゴウ</t>
    </rPh>
    <phoneticPr fontId="1"/>
  </si>
  <si>
    <t>交付決定額</t>
    <rPh sb="0" eb="2">
      <t>コウフ</t>
    </rPh>
    <rPh sb="2" eb="4">
      <t>ケッテイ</t>
    </rPh>
    <rPh sb="4" eb="5">
      <t>ガク</t>
    </rPh>
    <phoneticPr fontId="1"/>
  </si>
  <si>
    <t>　　　　　　　　　　　　　　　　　　　　　　　　　　　　　円</t>
    <rPh sb="29" eb="30">
      <t>エン</t>
    </rPh>
    <phoneticPr fontId="1"/>
  </si>
  <si>
    <t>７．事業実施期間中の収支実績</t>
    <rPh sb="2" eb="4">
      <t>ジギョウ</t>
    </rPh>
    <rPh sb="4" eb="6">
      <t>ジッシ</t>
    </rPh>
    <rPh sb="6" eb="8">
      <t>キカン</t>
    </rPh>
    <rPh sb="8" eb="9">
      <t>チュウ</t>
    </rPh>
    <rPh sb="10" eb="12">
      <t>シュウシ</t>
    </rPh>
    <rPh sb="12" eb="14">
      <t>ジッセキ</t>
    </rPh>
    <phoneticPr fontId="1"/>
  </si>
  <si>
    <t>５．整備実績</t>
    <rPh sb="2" eb="4">
      <t>セイビ</t>
    </rPh>
    <rPh sb="4" eb="6">
      <t>ジッセキ</t>
    </rPh>
    <phoneticPr fontId="1"/>
  </si>
  <si>
    <t>６．運営実績</t>
    <rPh sb="2" eb="4">
      <t>ウンエイ</t>
    </rPh>
    <rPh sb="4" eb="6">
      <t>ジッセキ</t>
    </rPh>
    <phoneticPr fontId="1"/>
  </si>
  <si>
    <t>運用病床数</t>
    <rPh sb="0" eb="2">
      <t>ウンヨウ</t>
    </rPh>
    <rPh sb="2" eb="5">
      <t>ビョウショウスウ</t>
    </rPh>
    <phoneticPr fontId="1"/>
  </si>
  <si>
    <t>※ 曜日ごとに診療時間を記入すること。例（午前8:00-12:00、午後13:30-17:00)</t>
    <rPh sb="2" eb="4">
      <t>ヨウビ</t>
    </rPh>
    <rPh sb="7" eb="9">
      <t>シンリョウ</t>
    </rPh>
    <rPh sb="9" eb="11">
      <t>ジカン</t>
    </rPh>
    <rPh sb="12" eb="14">
      <t>キニュウ</t>
    </rPh>
    <rPh sb="19" eb="20">
      <t>レイ</t>
    </rPh>
    <rPh sb="21" eb="23">
      <t>ゴゼン</t>
    </rPh>
    <rPh sb="34" eb="36">
      <t>ゴゴ</t>
    </rPh>
    <phoneticPr fontId="1"/>
  </si>
  <si>
    <t>※ 法人の場合は法人名及び代表者氏名を記入すること。</t>
    <rPh sb="2" eb="4">
      <t>ホウジン</t>
    </rPh>
    <rPh sb="5" eb="7">
      <t>バアイ</t>
    </rPh>
    <rPh sb="8" eb="10">
      <t>ホウジン</t>
    </rPh>
    <rPh sb="10" eb="11">
      <t>メイ</t>
    </rPh>
    <rPh sb="11" eb="12">
      <t>オヨ</t>
    </rPh>
    <rPh sb="13" eb="16">
      <t>ダイヒョウシャ</t>
    </rPh>
    <rPh sb="16" eb="18">
      <t>シメイ</t>
    </rPh>
    <rPh sb="19" eb="21">
      <t>キニュウ</t>
    </rPh>
    <phoneticPr fontId="1"/>
  </si>
  <si>
    <t>※ 薬局の場合は、薬局全体の面積のほか、医薬品その他の販売業に要する面積をかっこ書きすること。</t>
    <rPh sb="2" eb="4">
      <t>ヤッキョク</t>
    </rPh>
    <rPh sb="5" eb="7">
      <t>バアイ</t>
    </rPh>
    <rPh sb="9" eb="11">
      <t>ヤッキョク</t>
    </rPh>
    <rPh sb="11" eb="13">
      <t>ゼンタイ</t>
    </rPh>
    <rPh sb="14" eb="16">
      <t>メンセキ</t>
    </rPh>
    <rPh sb="20" eb="22">
      <t>イヤク</t>
    </rPh>
    <rPh sb="22" eb="23">
      <t>ヒン</t>
    </rPh>
    <rPh sb="25" eb="26">
      <t>タ</t>
    </rPh>
    <rPh sb="27" eb="30">
      <t>ハンバイギョウ</t>
    </rPh>
    <rPh sb="31" eb="32">
      <t>ヨウ</t>
    </rPh>
    <rPh sb="34" eb="36">
      <t>メンセキ</t>
    </rPh>
    <rPh sb="40" eb="41">
      <t>カ</t>
    </rPh>
    <phoneticPr fontId="1"/>
  </si>
  <si>
    <t>病　　院</t>
    <rPh sb="0" eb="1">
      <t>ビョウ</t>
    </rPh>
    <rPh sb="3" eb="4">
      <t>イン</t>
    </rPh>
    <phoneticPr fontId="1"/>
  </si>
  <si>
    <t>事業費（円）</t>
    <rPh sb="0" eb="2">
      <t>ジギョウ</t>
    </rPh>
    <rPh sb="2" eb="3">
      <t>ヒ</t>
    </rPh>
    <rPh sb="4" eb="5">
      <t>エン</t>
    </rPh>
    <phoneticPr fontId="1"/>
  </si>
  <si>
    <t>建築面積</t>
    <rPh sb="0" eb="2">
      <t>ケンチク</t>
    </rPh>
    <rPh sb="2" eb="4">
      <t>メンセキ</t>
    </rPh>
    <phoneticPr fontId="1"/>
  </si>
  <si>
    <t>延べ面積</t>
    <rPh sb="0" eb="1">
      <t>ノ</t>
    </rPh>
    <rPh sb="2" eb="4">
      <t>メンセキ</t>
    </rPh>
    <phoneticPr fontId="1"/>
  </si>
  <si>
    <t>診療収入額</t>
    <rPh sb="0" eb="2">
      <t>シンリョウ</t>
    </rPh>
    <rPh sb="2" eb="5">
      <t>シュウニュウガク</t>
    </rPh>
    <phoneticPr fontId="8"/>
  </si>
  <si>
    <t>区分</t>
  </si>
  <si>
    <t>総事業費</t>
  </si>
  <si>
    <t>及び寄附金</t>
    <rPh sb="0" eb="1">
      <t>オヨ</t>
    </rPh>
    <rPh sb="2" eb="4">
      <t>キフ</t>
    </rPh>
    <phoneticPr fontId="8"/>
  </si>
  <si>
    <t>差引額</t>
  </si>
  <si>
    <t>基準額</t>
  </si>
  <si>
    <t>選定額</t>
  </si>
  <si>
    <t>差引不足額</t>
    <rPh sb="0" eb="2">
      <t>サシヒキ</t>
    </rPh>
    <rPh sb="2" eb="5">
      <t>フソクガク</t>
    </rPh>
    <phoneticPr fontId="8"/>
  </si>
  <si>
    <t>補助基本額</t>
    <rPh sb="2" eb="5">
      <t>キホンガク</t>
    </rPh>
    <phoneticPr fontId="8"/>
  </si>
  <si>
    <t>補 助 金</t>
    <rPh sb="4" eb="5">
      <t>キン</t>
    </rPh>
    <phoneticPr fontId="8"/>
  </si>
  <si>
    <t>所 要 額</t>
  </si>
  <si>
    <t xml:space="preserve">Ａ </t>
  </si>
  <si>
    <t xml:space="preserve">Ｄ </t>
  </si>
  <si>
    <t xml:space="preserve">Ｅ </t>
  </si>
  <si>
    <t xml:space="preserve">Ｆ </t>
  </si>
  <si>
    <t>警戒区域等医療施設再開支援事業 所要額調書</t>
    <rPh sb="0" eb="2">
      <t>ケイカイ</t>
    </rPh>
    <rPh sb="2" eb="4">
      <t>クイキ</t>
    </rPh>
    <rPh sb="4" eb="5">
      <t>トウ</t>
    </rPh>
    <rPh sb="5" eb="7">
      <t>イリョウ</t>
    </rPh>
    <rPh sb="7" eb="9">
      <t>シセツ</t>
    </rPh>
    <rPh sb="9" eb="11">
      <t>サイカイ</t>
    </rPh>
    <rPh sb="11" eb="13">
      <t>シエン</t>
    </rPh>
    <rPh sb="13" eb="15">
      <t>ジギョウ</t>
    </rPh>
    <rPh sb="16" eb="17">
      <t>ショ</t>
    </rPh>
    <rPh sb="17" eb="18">
      <t>ヨウ</t>
    </rPh>
    <rPh sb="18" eb="19">
      <t>ガク</t>
    </rPh>
    <rPh sb="19" eb="21">
      <t>チョウショ</t>
    </rPh>
    <phoneticPr fontId="8"/>
  </si>
  <si>
    <t>施設整備</t>
    <rPh sb="0" eb="2">
      <t>シセツ</t>
    </rPh>
    <rPh sb="2" eb="4">
      <t>セイビ</t>
    </rPh>
    <phoneticPr fontId="1"/>
  </si>
  <si>
    <t>補助対象</t>
    <rPh sb="0" eb="2">
      <t>ホジョ</t>
    </rPh>
    <rPh sb="2" eb="4">
      <t>タイショウ</t>
    </rPh>
    <phoneticPr fontId="1"/>
  </si>
  <si>
    <t>設備整備</t>
    <rPh sb="0" eb="2">
      <t>セツビ</t>
    </rPh>
    <rPh sb="2" eb="4">
      <t>セイビ</t>
    </rPh>
    <phoneticPr fontId="1"/>
  </si>
  <si>
    <t>その他再開のために必要な経費</t>
    <rPh sb="2" eb="3">
      <t>タ</t>
    </rPh>
    <rPh sb="3" eb="5">
      <t>サイカイ</t>
    </rPh>
    <rPh sb="9" eb="11">
      <t>ヒツヨウ</t>
    </rPh>
    <rPh sb="12" eb="14">
      <t>ケイヒ</t>
    </rPh>
    <phoneticPr fontId="1"/>
  </si>
  <si>
    <t>その他の経費
（補助対象外経費）</t>
    <rPh sb="2" eb="3">
      <t>タ</t>
    </rPh>
    <rPh sb="4" eb="6">
      <t>ケイヒ</t>
    </rPh>
    <rPh sb="8" eb="10">
      <t>ホジョ</t>
    </rPh>
    <rPh sb="10" eb="13">
      <t>タイショウガイ</t>
    </rPh>
    <rPh sb="13" eb="15">
      <t>ケイヒ</t>
    </rPh>
    <phoneticPr fontId="1"/>
  </si>
  <si>
    <t>②運営費</t>
    <rPh sb="1" eb="4">
      <t>ウンエイヒ</t>
    </rPh>
    <phoneticPr fontId="1"/>
  </si>
  <si>
    <t>補助率</t>
    <rPh sb="0" eb="3">
      <t>ホジョリツ</t>
    </rPh>
    <phoneticPr fontId="1"/>
  </si>
  <si>
    <t>10/10</t>
    <phoneticPr fontId="1"/>
  </si>
  <si>
    <t>合　計
（①＋②）</t>
    <rPh sb="0" eb="1">
      <t>ゴウ</t>
    </rPh>
    <rPh sb="2" eb="3">
      <t>ケイ</t>
    </rPh>
    <phoneticPr fontId="8"/>
  </si>
  <si>
    <t>補助基準額</t>
    <rPh sb="0" eb="2">
      <t>ホジョ</t>
    </rPh>
    <rPh sb="2" eb="5">
      <t>キジュンガク</t>
    </rPh>
    <phoneticPr fontId="1"/>
  </si>
  <si>
    <t>警戒区域等医療施設再開支援事業 精算額調書</t>
    <rPh sb="0" eb="2">
      <t>ケイカイ</t>
    </rPh>
    <rPh sb="2" eb="4">
      <t>クイキ</t>
    </rPh>
    <rPh sb="4" eb="5">
      <t>トウ</t>
    </rPh>
    <rPh sb="5" eb="7">
      <t>イリョウ</t>
    </rPh>
    <rPh sb="7" eb="9">
      <t>シセツ</t>
    </rPh>
    <rPh sb="9" eb="11">
      <t>サイカイ</t>
    </rPh>
    <rPh sb="11" eb="13">
      <t>シエン</t>
    </rPh>
    <rPh sb="13" eb="15">
      <t>ジギョウ</t>
    </rPh>
    <rPh sb="16" eb="18">
      <t>セイサン</t>
    </rPh>
    <rPh sb="18" eb="19">
      <t>ガク</t>
    </rPh>
    <rPh sb="19" eb="21">
      <t>チョウショ</t>
    </rPh>
    <phoneticPr fontId="8"/>
  </si>
  <si>
    <t>区　　　分</t>
    <rPh sb="0" eb="1">
      <t>ク</t>
    </rPh>
    <rPh sb="4" eb="5">
      <t>ブン</t>
    </rPh>
    <phoneticPr fontId="1"/>
  </si>
  <si>
    <t>　　　　　　費</t>
    <rPh sb="6" eb="7">
      <t>ヒ</t>
    </rPh>
    <phoneticPr fontId="1"/>
  </si>
  <si>
    <t>整備内容</t>
    <rPh sb="0" eb="2">
      <t>セイビ</t>
    </rPh>
    <rPh sb="2" eb="4">
      <t>ナイヨウ</t>
    </rPh>
    <phoneticPr fontId="1"/>
  </si>
  <si>
    <t>合　　計</t>
    <rPh sb="0" eb="1">
      <t>ゴウ</t>
    </rPh>
    <rPh sb="3" eb="4">
      <t>ケイ</t>
    </rPh>
    <phoneticPr fontId="1"/>
  </si>
  <si>
    <t>小　　計</t>
    <rPh sb="0" eb="1">
      <t>コ</t>
    </rPh>
    <rPh sb="3" eb="4">
      <t>ケイ</t>
    </rPh>
    <phoneticPr fontId="1"/>
  </si>
  <si>
    <t>④</t>
    <phoneticPr fontId="1"/>
  </si>
  <si>
    <t>⑤</t>
    <phoneticPr fontId="1"/>
  </si>
  <si>
    <t>その他の収入</t>
    <rPh sb="2" eb="3">
      <t>タ</t>
    </rPh>
    <rPh sb="4" eb="6">
      <t>シュウニュウ</t>
    </rPh>
    <phoneticPr fontId="1"/>
  </si>
  <si>
    <t>診療収入</t>
    <rPh sb="0" eb="2">
      <t>シンリョウ</t>
    </rPh>
    <rPh sb="2" eb="4">
      <t>シュウニュウ</t>
    </rPh>
    <phoneticPr fontId="1"/>
  </si>
  <si>
    <t>人件費等を除く運営費</t>
    <rPh sb="0" eb="3">
      <t>ジンケンヒ</t>
    </rPh>
    <rPh sb="3" eb="4">
      <t>トウ</t>
    </rPh>
    <rPh sb="5" eb="6">
      <t>ノゾ</t>
    </rPh>
    <rPh sb="7" eb="10">
      <t>ウンエイヒ</t>
    </rPh>
    <phoneticPr fontId="1"/>
  </si>
  <si>
    <t>警戒区域等医療施設再開支援事業　実績報告書</t>
    <rPh sb="0" eb="2">
      <t>ケイカイ</t>
    </rPh>
    <rPh sb="2" eb="4">
      <t>クイキ</t>
    </rPh>
    <rPh sb="4" eb="5">
      <t>トウ</t>
    </rPh>
    <rPh sb="5" eb="7">
      <t>イリョウ</t>
    </rPh>
    <rPh sb="7" eb="9">
      <t>シセツ</t>
    </rPh>
    <rPh sb="9" eb="11">
      <t>サイカイ</t>
    </rPh>
    <rPh sb="11" eb="13">
      <t>シエン</t>
    </rPh>
    <rPh sb="13" eb="15">
      <t>ジギョウ</t>
    </rPh>
    <rPh sb="16" eb="18">
      <t>ジッセキ</t>
    </rPh>
    <rPh sb="18" eb="20">
      <t>ホウコク</t>
    </rPh>
    <rPh sb="20" eb="21">
      <t>ショ</t>
    </rPh>
    <phoneticPr fontId="1"/>
  </si>
  <si>
    <t>警戒区域等医療施設再開支援事業　計画書</t>
    <rPh sb="0" eb="2">
      <t>ケイカイ</t>
    </rPh>
    <rPh sb="2" eb="4">
      <t>クイキ</t>
    </rPh>
    <rPh sb="4" eb="5">
      <t>トウ</t>
    </rPh>
    <rPh sb="5" eb="7">
      <t>イリョウ</t>
    </rPh>
    <rPh sb="7" eb="9">
      <t>シセツ</t>
    </rPh>
    <rPh sb="9" eb="11">
      <t>サイカイ</t>
    </rPh>
    <rPh sb="11" eb="13">
      <t>シエン</t>
    </rPh>
    <rPh sb="13" eb="15">
      <t>ジギョウ</t>
    </rPh>
    <rPh sb="16" eb="19">
      <t>ケイカクショ</t>
    </rPh>
    <phoneticPr fontId="1"/>
  </si>
  <si>
    <t>備　　　考</t>
    <rPh sb="0" eb="1">
      <t>ビン</t>
    </rPh>
    <rPh sb="4" eb="5">
      <t>コウ</t>
    </rPh>
    <phoneticPr fontId="9"/>
  </si>
  <si>
    <t>○○　○○</t>
    <phoneticPr fontId="9"/>
  </si>
  <si>
    <t>人件費等</t>
    <rPh sb="0" eb="3">
      <t>ジンケンヒ</t>
    </rPh>
    <rPh sb="3" eb="4">
      <t>トウ</t>
    </rPh>
    <phoneticPr fontId="1"/>
  </si>
  <si>
    <t>人件費等以外の経費</t>
    <rPh sb="0" eb="3">
      <t>ジンケンヒ</t>
    </rPh>
    <rPh sb="3" eb="4">
      <t>トウ</t>
    </rPh>
    <rPh sb="4" eb="6">
      <t>イガイ</t>
    </rPh>
    <rPh sb="7" eb="9">
      <t>ケイヒ</t>
    </rPh>
    <phoneticPr fontId="1"/>
  </si>
  <si>
    <t>実支出額　</t>
    <rPh sb="0" eb="1">
      <t>ジツ</t>
    </rPh>
    <rPh sb="3" eb="4">
      <t>ガク</t>
    </rPh>
    <phoneticPr fontId="8"/>
  </si>
  <si>
    <t>人件費等に要する経費　A</t>
    <rPh sb="0" eb="3">
      <t>ジンケンヒ</t>
    </rPh>
    <rPh sb="3" eb="4">
      <t>トウ</t>
    </rPh>
    <rPh sb="5" eb="6">
      <t>ヨウ</t>
    </rPh>
    <rPh sb="8" eb="10">
      <t>ケイヒ</t>
    </rPh>
    <phoneticPr fontId="9"/>
  </si>
  <si>
    <t>警戒区域等医療施設再開支援事業　人件費等実績</t>
    <rPh sb="16" eb="19">
      <t>ジンケンヒ</t>
    </rPh>
    <rPh sb="19" eb="20">
      <t>トウ</t>
    </rPh>
    <rPh sb="20" eb="22">
      <t>ジッセキ</t>
    </rPh>
    <phoneticPr fontId="9"/>
  </si>
  <si>
    <t>B　</t>
    <phoneticPr fontId="1"/>
  </si>
  <si>
    <t>人件費等に要した経費　A</t>
    <rPh sb="0" eb="3">
      <t>ジンケンヒ</t>
    </rPh>
    <rPh sb="3" eb="4">
      <t>トウ</t>
    </rPh>
    <rPh sb="5" eb="6">
      <t>ヨウ</t>
    </rPh>
    <rPh sb="8" eb="10">
      <t>ケイヒ</t>
    </rPh>
    <phoneticPr fontId="9"/>
  </si>
  <si>
    <t>警戒区域等医療施設再開支援事業　人件費等明細書</t>
    <rPh sb="16" eb="19">
      <t>ジンケンヒ</t>
    </rPh>
    <rPh sb="19" eb="20">
      <t>トウ</t>
    </rPh>
    <rPh sb="20" eb="23">
      <t>メイサイショ</t>
    </rPh>
    <phoneticPr fontId="9"/>
  </si>
  <si>
    <t>※ 欄が不足する場合は、行を追加して記入すること。</t>
    <rPh sb="2" eb="3">
      <t>ラン</t>
    </rPh>
    <rPh sb="4" eb="6">
      <t>フソク</t>
    </rPh>
    <rPh sb="8" eb="10">
      <t>バアイ</t>
    </rPh>
    <rPh sb="12" eb="13">
      <t>ギョウ</t>
    </rPh>
    <rPh sb="14" eb="16">
      <t>ツイカ</t>
    </rPh>
    <rPh sb="18" eb="20">
      <t>キニュウ</t>
    </rPh>
    <phoneticPr fontId="1"/>
  </si>
  <si>
    <t>事　　業　　名</t>
    <rPh sb="0" eb="1">
      <t>コト</t>
    </rPh>
    <rPh sb="3" eb="4">
      <t>ギョウ</t>
    </rPh>
    <rPh sb="6" eb="7">
      <t>メイ</t>
    </rPh>
    <phoneticPr fontId="1"/>
  </si>
  <si>
    <t>販売収入、寄附金、その他営業外収入等を記入</t>
    <rPh sb="2" eb="4">
      <t>シュウニュウ</t>
    </rPh>
    <rPh sb="5" eb="8">
      <t>キフキン</t>
    </rPh>
    <rPh sb="11" eb="12">
      <t>タ</t>
    </rPh>
    <rPh sb="12" eb="15">
      <t>エイギョウガイ</t>
    </rPh>
    <rPh sb="15" eb="17">
      <t>シュウニュウ</t>
    </rPh>
    <rPh sb="17" eb="18">
      <t>トウ</t>
    </rPh>
    <rPh sb="19" eb="21">
      <t>キニュウ</t>
    </rPh>
    <phoneticPr fontId="1"/>
  </si>
  <si>
    <t>経営に係る総支出額を記入</t>
    <rPh sb="0" eb="2">
      <t>ケイエイ</t>
    </rPh>
    <rPh sb="3" eb="4">
      <t>カカ</t>
    </rPh>
    <rPh sb="5" eb="8">
      <t>ソウシシュツ</t>
    </rPh>
    <rPh sb="8" eb="9">
      <t>ガク</t>
    </rPh>
    <rPh sb="10" eb="12">
      <t>キニュウ</t>
    </rPh>
    <phoneticPr fontId="1"/>
  </si>
  <si>
    <t>損失の場合はマイナスで記入</t>
    <rPh sb="0" eb="2">
      <t>ソンシツ</t>
    </rPh>
    <rPh sb="3" eb="5">
      <t>バアイ</t>
    </rPh>
    <rPh sb="11" eb="13">
      <t>キニュウ</t>
    </rPh>
    <phoneticPr fontId="1"/>
  </si>
  <si>
    <t>選定額</t>
    <rPh sb="0" eb="2">
      <t>センテイ</t>
    </rPh>
    <rPh sb="2" eb="3">
      <t>ガク</t>
    </rPh>
    <phoneticPr fontId="1"/>
  </si>
  <si>
    <t>C　</t>
    <phoneticPr fontId="1"/>
  </si>
  <si>
    <t>医療機関名：</t>
    <rPh sb="0" eb="2">
      <t>イリョウ</t>
    </rPh>
    <rPh sb="2" eb="4">
      <t>キカン</t>
    </rPh>
    <rPh sb="4" eb="5">
      <t>メイ</t>
    </rPh>
    <phoneticPr fontId="8"/>
  </si>
  <si>
    <t>所　　在　　地</t>
    <rPh sb="0" eb="1">
      <t>ジョ</t>
    </rPh>
    <rPh sb="3" eb="4">
      <t>ザイ</t>
    </rPh>
    <rPh sb="6" eb="7">
      <t>チ</t>
    </rPh>
    <phoneticPr fontId="1"/>
  </si>
  <si>
    <t>氏　　名</t>
    <rPh sb="0" eb="1">
      <t>シ</t>
    </rPh>
    <rPh sb="3" eb="4">
      <t>メイ</t>
    </rPh>
    <phoneticPr fontId="1"/>
  </si>
  <si>
    <t>診 療 科 目</t>
    <rPh sb="0" eb="1">
      <t>シン</t>
    </rPh>
    <rPh sb="2" eb="3">
      <t>リョウ</t>
    </rPh>
    <rPh sb="4" eb="5">
      <t>カ</t>
    </rPh>
    <rPh sb="6" eb="7">
      <t>メ</t>
    </rPh>
    <phoneticPr fontId="1"/>
  </si>
  <si>
    <t>発　災　前</t>
    <rPh sb="0" eb="1">
      <t>ハツ</t>
    </rPh>
    <rPh sb="2" eb="3">
      <t>サイ</t>
    </rPh>
    <rPh sb="4" eb="5">
      <t>マエ</t>
    </rPh>
    <phoneticPr fontId="1"/>
  </si>
  <si>
    <t>種　　　　　　　　　別</t>
    <rPh sb="0" eb="1">
      <t>シュ</t>
    </rPh>
    <rPh sb="10" eb="11">
      <t>ベツ</t>
    </rPh>
    <phoneticPr fontId="1"/>
  </si>
  <si>
    <t>完了年月日</t>
    <rPh sb="0" eb="2">
      <t>カンリョウ</t>
    </rPh>
    <rPh sb="2" eb="5">
      <t>ネンガッピ</t>
    </rPh>
    <phoneticPr fontId="1"/>
  </si>
  <si>
    <t>担当者職氏名</t>
    <rPh sb="0" eb="3">
      <t>タントウシャ</t>
    </rPh>
    <rPh sb="3" eb="4">
      <t>ショク</t>
    </rPh>
    <rPh sb="4" eb="6">
      <t>シメイ</t>
    </rPh>
    <phoneticPr fontId="1"/>
  </si>
  <si>
    <t>TEL</t>
    <phoneticPr fontId="1"/>
  </si>
  <si>
    <t>FAX</t>
    <phoneticPr fontId="1"/>
  </si>
  <si>
    <t>E-mail</t>
    <phoneticPr fontId="1"/>
  </si>
  <si>
    <t>申請者名</t>
    <rPh sb="0" eb="3">
      <t>シンセイシャ</t>
    </rPh>
    <rPh sb="3" eb="4">
      <t>メイ</t>
    </rPh>
    <phoneticPr fontId="1"/>
  </si>
  <si>
    <t>住　　　　　　　所</t>
    <rPh sb="0" eb="1">
      <t>ジュウ</t>
    </rPh>
    <rPh sb="8" eb="9">
      <t>ショ</t>
    </rPh>
    <phoneticPr fontId="1"/>
  </si>
  <si>
    <t>所　　　在　　　地</t>
    <rPh sb="0" eb="1">
      <t>ジョ</t>
    </rPh>
    <rPh sb="4" eb="5">
      <t>ザイ</t>
    </rPh>
    <rPh sb="8" eb="9">
      <t>チ</t>
    </rPh>
    <phoneticPr fontId="1"/>
  </si>
  <si>
    <t>連　　　　絡　　　　先</t>
    <rPh sb="0" eb="1">
      <t>レン</t>
    </rPh>
    <rPh sb="5" eb="6">
      <t>ラク</t>
    </rPh>
    <rPh sb="10" eb="11">
      <t>サキ</t>
    </rPh>
    <phoneticPr fontId="1"/>
  </si>
  <si>
    <t>①再開等のための整備</t>
    <rPh sb="1" eb="3">
      <t>サイカイ</t>
    </rPh>
    <rPh sb="3" eb="4">
      <t>トウ</t>
    </rPh>
    <rPh sb="8" eb="10">
      <t>セイビ</t>
    </rPh>
    <phoneticPr fontId="1"/>
  </si>
  <si>
    <t>　　　２　「共済費等」には、介護保険料・健康保険料・厚生年金保険料・児童手当拠出金等の法定福利費の事業者負担分を記入すること。</t>
    <rPh sb="6" eb="8">
      <t>キョウサイ</t>
    </rPh>
    <rPh sb="8" eb="9">
      <t>ヒ</t>
    </rPh>
    <rPh sb="9" eb="10">
      <t>トウ</t>
    </rPh>
    <rPh sb="14" eb="16">
      <t>カイゴ</t>
    </rPh>
    <rPh sb="16" eb="19">
      <t>ホケンリョウ</t>
    </rPh>
    <rPh sb="20" eb="22">
      <t>ケンコウ</t>
    </rPh>
    <rPh sb="22" eb="25">
      <t>ホケンリョウ</t>
    </rPh>
    <rPh sb="26" eb="28">
      <t>コウセイ</t>
    </rPh>
    <rPh sb="28" eb="30">
      <t>ネンキン</t>
    </rPh>
    <rPh sb="30" eb="33">
      <t>ホケンリョウ</t>
    </rPh>
    <rPh sb="34" eb="36">
      <t>ジドウ</t>
    </rPh>
    <rPh sb="36" eb="38">
      <t>テアテ</t>
    </rPh>
    <rPh sb="38" eb="41">
      <t>キョシュツキン</t>
    </rPh>
    <rPh sb="41" eb="42">
      <t>トウ</t>
    </rPh>
    <rPh sb="43" eb="45">
      <t>ホウテイ</t>
    </rPh>
    <rPh sb="45" eb="47">
      <t>フクリ</t>
    </rPh>
    <rPh sb="47" eb="48">
      <t>ヒ</t>
    </rPh>
    <rPh sb="49" eb="51">
      <t>ジギョウ</t>
    </rPh>
    <rPh sb="51" eb="52">
      <t>シャ</t>
    </rPh>
    <rPh sb="52" eb="55">
      <t>フタンブン</t>
    </rPh>
    <rPh sb="56" eb="58">
      <t>キニュウ</t>
    </rPh>
    <phoneticPr fontId="1"/>
  </si>
  <si>
    <t>着手予定年月日</t>
    <rPh sb="0" eb="2">
      <t>チャクシュ</t>
    </rPh>
    <rPh sb="2" eb="4">
      <t>ヨテイ</t>
    </rPh>
    <rPh sb="4" eb="7">
      <t>ネンガッピ</t>
    </rPh>
    <phoneticPr fontId="1"/>
  </si>
  <si>
    <t>　　　３　補助基準額欄には、要領で定める月額給与に勤務予定月数を乗じた額を記載すること。退職予定の者がいる場合は、備考欄に退職予定年月を記載すること。</t>
    <rPh sb="29" eb="30">
      <t>ツキ</t>
    </rPh>
    <phoneticPr fontId="1"/>
  </si>
  <si>
    <t>　　　３　補助基準額欄には、要領で定める月額給与に勤務月数を乗じた額を記載すること。退職した者がいる場合は、備考欄に退職年月を記載すること。</t>
    <phoneticPr fontId="1"/>
  </si>
  <si>
    <t>　　　５　欄が不足する場合には別葉とし、合計欄は最終葉に記入すること。</t>
    <rPh sb="5" eb="6">
      <t>ラン</t>
    </rPh>
    <rPh sb="7" eb="9">
      <t>フソク</t>
    </rPh>
    <rPh sb="11" eb="13">
      <t>バアイ</t>
    </rPh>
    <rPh sb="15" eb="16">
      <t>ベツ</t>
    </rPh>
    <rPh sb="16" eb="17">
      <t>ヨウ</t>
    </rPh>
    <rPh sb="20" eb="22">
      <t>ゴウケイ</t>
    </rPh>
    <rPh sb="22" eb="23">
      <t>ラン</t>
    </rPh>
    <rPh sb="24" eb="26">
      <t>サイシュウ</t>
    </rPh>
    <rPh sb="26" eb="27">
      <t>ヨウ</t>
    </rPh>
    <rPh sb="28" eb="30">
      <t>キニュウ</t>
    </rPh>
    <phoneticPr fontId="9"/>
  </si>
  <si>
    <t>　　　４　C欄には、A欄の計とB欄とを比較して少ない方の額を記入すること。</t>
    <rPh sb="6" eb="7">
      <t>ラン</t>
    </rPh>
    <rPh sb="11" eb="12">
      <t>ラン</t>
    </rPh>
    <rPh sb="13" eb="14">
      <t>ケイ</t>
    </rPh>
    <rPh sb="16" eb="17">
      <t>ラン</t>
    </rPh>
    <rPh sb="19" eb="21">
      <t>ヒカク</t>
    </rPh>
    <rPh sb="23" eb="24">
      <t>スク</t>
    </rPh>
    <rPh sb="26" eb="27">
      <t>ホウ</t>
    </rPh>
    <rPh sb="28" eb="29">
      <t>ガク</t>
    </rPh>
    <rPh sb="30" eb="32">
      <t>キニュウ</t>
    </rPh>
    <phoneticPr fontId="1"/>
  </si>
  <si>
    <t>病院</t>
    <rPh sb="0" eb="2">
      <t>ビョウイン</t>
    </rPh>
    <phoneticPr fontId="1"/>
  </si>
  <si>
    <t>薬局</t>
    <rPh sb="0" eb="2">
      <t>ヤッキョク</t>
    </rPh>
    <phoneticPr fontId="1"/>
  </si>
  <si>
    <t>・</t>
    <phoneticPr fontId="1"/>
  </si>
  <si>
    <t>・</t>
    <phoneticPr fontId="1"/>
  </si>
  <si>
    <t>・</t>
    <phoneticPr fontId="1"/>
  </si>
  <si>
    <t>（１）再開・開設（予定）年月日</t>
    <rPh sb="3" eb="5">
      <t>サイカイ</t>
    </rPh>
    <rPh sb="6" eb="8">
      <t>カイセツ</t>
    </rPh>
    <rPh sb="9" eb="11">
      <t>ヨテイ</t>
    </rPh>
    <rPh sb="12" eb="15">
      <t>ネンガッピ</t>
    </rPh>
    <phoneticPr fontId="1"/>
  </si>
  <si>
    <t>４．再開・開設計画</t>
    <rPh sb="2" eb="4">
      <t>サイカイ</t>
    </rPh>
    <rPh sb="5" eb="7">
      <t>カイセツ</t>
    </rPh>
    <rPh sb="7" eb="9">
      <t>ケイカク</t>
    </rPh>
    <phoneticPr fontId="1"/>
  </si>
  <si>
    <t>年</t>
    <rPh sb="0" eb="1">
      <t>ネン</t>
    </rPh>
    <phoneticPr fontId="1"/>
  </si>
  <si>
    <t>月</t>
    <rPh sb="0" eb="1">
      <t>ツキ</t>
    </rPh>
    <phoneticPr fontId="1"/>
  </si>
  <si>
    <t>日</t>
    <rPh sb="0" eb="1">
      <t>ニチ</t>
    </rPh>
    <phoneticPr fontId="1"/>
  </si>
  <si>
    <t>（１）再開・開設年月日</t>
    <rPh sb="3" eb="5">
      <t>サイカイ</t>
    </rPh>
    <rPh sb="6" eb="8">
      <t>カイセツ</t>
    </rPh>
    <rPh sb="8" eb="11">
      <t>ネンガッピ</t>
    </rPh>
    <phoneticPr fontId="1"/>
  </si>
  <si>
    <t>４．再開・開設実績</t>
    <rPh sb="2" eb="4">
      <t>サイカイ</t>
    </rPh>
    <rPh sb="5" eb="7">
      <t>カイセツ</t>
    </rPh>
    <rPh sb="7" eb="9">
      <t>ジッセキ</t>
    </rPh>
    <phoneticPr fontId="1"/>
  </si>
  <si>
    <t>小計</t>
    <rPh sb="0" eb="2">
      <t>ショウケイ</t>
    </rPh>
    <phoneticPr fontId="9"/>
  </si>
  <si>
    <r>
      <t>合計</t>
    </r>
    <r>
      <rPr>
        <sz val="9"/>
        <rFont val="ＭＳ Ｐゴシック"/>
        <family val="3"/>
        <charset val="128"/>
      </rPr>
      <t>(最終葉のみ記入)</t>
    </r>
    <rPh sb="0" eb="2">
      <t>ゴウケイ</t>
    </rPh>
    <rPh sb="3" eb="5">
      <t>サイシュウ</t>
    </rPh>
    <rPh sb="5" eb="6">
      <t>ハ</t>
    </rPh>
    <rPh sb="8" eb="10">
      <t>キニュウ</t>
    </rPh>
    <phoneticPr fontId="9"/>
  </si>
  <si>
    <t>　　　５　欄が不足する場合には別葉とし、小計欄は各葉に、合計欄は最終葉に記入すること。</t>
    <rPh sb="5" eb="6">
      <t>ラン</t>
    </rPh>
    <rPh sb="7" eb="9">
      <t>フソク</t>
    </rPh>
    <rPh sb="11" eb="13">
      <t>バアイ</t>
    </rPh>
    <rPh sb="15" eb="16">
      <t>ベツ</t>
    </rPh>
    <rPh sb="16" eb="17">
      <t>ヨウ</t>
    </rPh>
    <rPh sb="20" eb="22">
      <t>ショウケイ</t>
    </rPh>
    <rPh sb="22" eb="23">
      <t>ラン</t>
    </rPh>
    <rPh sb="24" eb="25">
      <t>カク</t>
    </rPh>
    <rPh sb="25" eb="26">
      <t>ハ</t>
    </rPh>
    <rPh sb="28" eb="30">
      <t>ゴウケイ</t>
    </rPh>
    <rPh sb="30" eb="31">
      <t>ラン</t>
    </rPh>
    <rPh sb="32" eb="34">
      <t>サイシュウ</t>
    </rPh>
    <rPh sb="34" eb="35">
      <t>ヨウ</t>
    </rPh>
    <rPh sb="36" eb="38">
      <t>キニュウ</t>
    </rPh>
    <phoneticPr fontId="9"/>
  </si>
  <si>
    <t>人件費</t>
    <rPh sb="0" eb="3">
      <t>ジンケンヒ</t>
    </rPh>
    <phoneticPr fontId="1"/>
  </si>
  <si>
    <t>　　　</t>
    <phoneticPr fontId="8"/>
  </si>
  <si>
    <t>　　　３　Ｉ欄には、①の場合はF欄の額を、②の場合はＣ欄の額とＨ欄の額とを比較して少ない方の額を記入すること。</t>
    <rPh sb="12" eb="14">
      <t>バアイ</t>
    </rPh>
    <rPh sb="16" eb="17">
      <t>ラン</t>
    </rPh>
    <rPh sb="18" eb="19">
      <t>ガク</t>
    </rPh>
    <rPh sb="23" eb="25">
      <t>バアイ</t>
    </rPh>
    <phoneticPr fontId="8"/>
  </si>
  <si>
    <t>10/10</t>
    <phoneticPr fontId="1"/>
  </si>
  <si>
    <t>4/5</t>
    <phoneticPr fontId="1"/>
  </si>
  <si>
    <t>4/5</t>
    <phoneticPr fontId="1"/>
  </si>
  <si>
    <t>（I×J)K</t>
    <phoneticPr fontId="1"/>
  </si>
  <si>
    <t>Ｊ</t>
    <phoneticPr fontId="8"/>
  </si>
  <si>
    <t>Ｉ</t>
    <phoneticPr fontId="8"/>
  </si>
  <si>
    <t xml:space="preserve">(F-G)Ｈ </t>
    <phoneticPr fontId="8"/>
  </si>
  <si>
    <t xml:space="preserve">Ｇ </t>
  </si>
  <si>
    <t>(A-B)Ｃ</t>
    <phoneticPr fontId="8"/>
  </si>
  <si>
    <t>入見込額Ｂ</t>
    <rPh sb="1" eb="3">
      <t>ミコ</t>
    </rPh>
    <phoneticPr fontId="8"/>
  </si>
  <si>
    <t>見 込 額</t>
    <rPh sb="0" eb="1">
      <t>ケン</t>
    </rPh>
    <rPh sb="2" eb="3">
      <t>コミ</t>
    </rPh>
    <rPh sb="4" eb="5">
      <t>ガク</t>
    </rPh>
    <phoneticPr fontId="1"/>
  </si>
  <si>
    <t>予 定 額</t>
    <rPh sb="0" eb="1">
      <t>ヨ</t>
    </rPh>
    <rPh sb="2" eb="3">
      <t>サダム</t>
    </rPh>
    <rPh sb="4" eb="5">
      <t>ガク</t>
    </rPh>
    <phoneticPr fontId="8"/>
  </si>
  <si>
    <t>その他の収</t>
    <phoneticPr fontId="8"/>
  </si>
  <si>
    <t>診療収入</t>
    <rPh sb="0" eb="2">
      <t>シンリョウ</t>
    </rPh>
    <rPh sb="2" eb="4">
      <t>シュウニュウ</t>
    </rPh>
    <phoneticPr fontId="8"/>
  </si>
  <si>
    <t>の 支 出</t>
    <phoneticPr fontId="8"/>
  </si>
  <si>
    <t>対象経費</t>
  </si>
  <si>
    <t>（I×J)K</t>
    <phoneticPr fontId="1"/>
  </si>
  <si>
    <t>Ｊ</t>
    <phoneticPr fontId="8"/>
  </si>
  <si>
    <t>Ｉ</t>
    <phoneticPr fontId="8"/>
  </si>
  <si>
    <t xml:space="preserve">(F-G)Ｈ </t>
    <phoneticPr fontId="8"/>
  </si>
  <si>
    <t>(A-B)Ｃ</t>
    <phoneticPr fontId="8"/>
  </si>
  <si>
    <t xml:space="preserve">入額　 Ｂ </t>
    <phoneticPr fontId="8"/>
  </si>
  <si>
    <t>その他の収</t>
    <phoneticPr fontId="8"/>
  </si>
  <si>
    <t>対象経費の</t>
    <phoneticPr fontId="1"/>
  </si>
  <si>
    <t>(2)</t>
    <phoneticPr fontId="1"/>
  </si>
  <si>
    <t>(3)</t>
    <phoneticPr fontId="1"/>
  </si>
  <si>
    <t>(1)</t>
    <phoneticPr fontId="1"/>
  </si>
  <si>
    <t>※現在取り組んでいる又は今後取り組む予定について、実施時期や見込まれる効果を記載すること。</t>
    <phoneticPr fontId="1"/>
  </si>
  <si>
    <t>９．経営上の課題・対応方針等</t>
    <rPh sb="2" eb="5">
      <t>ケイエイジョウ</t>
    </rPh>
    <rPh sb="6" eb="8">
      <t>カダイ</t>
    </rPh>
    <rPh sb="9" eb="11">
      <t>タイオウ</t>
    </rPh>
    <rPh sb="11" eb="13">
      <t>ホウシン</t>
    </rPh>
    <rPh sb="13" eb="14">
      <t>トウ</t>
    </rPh>
    <phoneticPr fontId="1"/>
  </si>
  <si>
    <t>収支状況の改善に向けた
対応方針・具体的な取り組み</t>
    <rPh sb="0" eb="2">
      <t>シュウシ</t>
    </rPh>
    <rPh sb="2" eb="4">
      <t>ジョウキョウ</t>
    </rPh>
    <rPh sb="5" eb="7">
      <t>カイゼン</t>
    </rPh>
    <rPh sb="8" eb="9">
      <t>ム</t>
    </rPh>
    <rPh sb="12" eb="14">
      <t>タイオウ</t>
    </rPh>
    <rPh sb="14" eb="16">
      <t>ホウシン</t>
    </rPh>
    <rPh sb="17" eb="20">
      <t>グタイテキ</t>
    </rPh>
    <rPh sb="21" eb="22">
      <t>ト</t>
    </rPh>
    <rPh sb="23" eb="24">
      <t>ク</t>
    </rPh>
    <phoneticPr fontId="1"/>
  </si>
  <si>
    <t>収支状況・課題</t>
    <rPh sb="0" eb="2">
      <t>シュウシ</t>
    </rPh>
    <rPh sb="2" eb="4">
      <t>ジョウキョウ</t>
    </rPh>
    <rPh sb="5" eb="7">
      <t>カダイ</t>
    </rPh>
    <phoneticPr fontId="1"/>
  </si>
  <si>
    <t>取組成果</t>
    <rPh sb="0" eb="2">
      <t>トリクミ</t>
    </rPh>
    <rPh sb="2" eb="4">
      <t>セイカ</t>
    </rPh>
    <phoneticPr fontId="1"/>
  </si>
  <si>
    <t>※取組成果は実績報告の際に記入すること。</t>
    <rPh sb="1" eb="3">
      <t>トリクミ</t>
    </rPh>
    <rPh sb="3" eb="5">
      <t>セイカ</t>
    </rPh>
    <rPh sb="6" eb="8">
      <t>ジッセキ</t>
    </rPh>
    <rPh sb="8" eb="10">
      <t>ホウコク</t>
    </rPh>
    <rPh sb="11" eb="12">
      <t>サイ</t>
    </rPh>
    <rPh sb="13" eb="15">
      <t>キニュウ</t>
    </rPh>
    <phoneticPr fontId="1"/>
  </si>
  <si>
    <t>※収支に直接関係する要因等について具体的に記載すること。</t>
    <rPh sb="1" eb="3">
      <t>シュウシ</t>
    </rPh>
    <rPh sb="4" eb="6">
      <t>チョクセツ</t>
    </rPh>
    <rPh sb="6" eb="8">
      <t>カンケイ</t>
    </rPh>
    <rPh sb="10" eb="12">
      <t>ヨウイン</t>
    </rPh>
    <rPh sb="12" eb="13">
      <t>トウ</t>
    </rPh>
    <rPh sb="17" eb="20">
      <t>グタイテキ</t>
    </rPh>
    <rPh sb="21" eb="23">
      <t>キサイ</t>
    </rPh>
    <phoneticPr fontId="1"/>
  </si>
  <si>
    <t>※取組成果は増収又はコスト削減の金額等が可能な限り分かるように記載すること。</t>
    <rPh sb="1" eb="3">
      <t>トリクミ</t>
    </rPh>
    <rPh sb="3" eb="5">
      <t>セイカ</t>
    </rPh>
    <rPh sb="6" eb="8">
      <t>ゾウシュウ</t>
    </rPh>
    <rPh sb="8" eb="9">
      <t>マタ</t>
    </rPh>
    <rPh sb="13" eb="15">
      <t>サクゲン</t>
    </rPh>
    <rPh sb="16" eb="18">
      <t>キンガク</t>
    </rPh>
    <rPh sb="18" eb="19">
      <t>トウ</t>
    </rPh>
    <rPh sb="20" eb="22">
      <t>カノウ</t>
    </rPh>
    <rPh sb="23" eb="24">
      <t>カギ</t>
    </rPh>
    <rPh sb="25" eb="26">
      <t>ワ</t>
    </rPh>
    <rPh sb="31" eb="33">
      <t>キサイ</t>
    </rPh>
    <phoneticPr fontId="1"/>
  </si>
  <si>
    <t>※申請時から新たな課題が生じたり、取り組みを行った場合は追加で記載すること。</t>
    <rPh sb="1" eb="3">
      <t>シンセイ</t>
    </rPh>
    <rPh sb="3" eb="4">
      <t>ジ</t>
    </rPh>
    <rPh sb="6" eb="7">
      <t>アラ</t>
    </rPh>
    <rPh sb="9" eb="11">
      <t>カダイ</t>
    </rPh>
    <rPh sb="12" eb="13">
      <t>ショウ</t>
    </rPh>
    <rPh sb="17" eb="18">
      <t>ト</t>
    </rPh>
    <rPh sb="19" eb="20">
      <t>ク</t>
    </rPh>
    <rPh sb="22" eb="23">
      <t>オコナ</t>
    </rPh>
    <rPh sb="25" eb="27">
      <t>バアイ</t>
    </rPh>
    <rPh sb="28" eb="30">
      <t>ツイカ</t>
    </rPh>
    <rPh sb="31" eb="33">
      <t>キサイ</t>
    </rPh>
    <phoneticPr fontId="1"/>
  </si>
  <si>
    <t>現　在</t>
    <rPh sb="0" eb="1">
      <t>ゲン</t>
    </rPh>
    <rPh sb="2" eb="3">
      <t>ザイ</t>
    </rPh>
    <phoneticPr fontId="1"/>
  </si>
  <si>
    <t>現　　在</t>
    <rPh sb="0" eb="1">
      <t>ゲン</t>
    </rPh>
    <rPh sb="3" eb="4">
      <t>ザイ</t>
    </rPh>
    <phoneticPr fontId="1"/>
  </si>
  <si>
    <t>（　　年　　月）</t>
    <rPh sb="3" eb="4">
      <t>ネン</t>
    </rPh>
    <rPh sb="6" eb="7">
      <t>ツキ</t>
    </rPh>
    <phoneticPr fontId="1"/>
  </si>
  <si>
    <t>現　　　在</t>
    <rPh sb="0" eb="1">
      <t>ゲン</t>
    </rPh>
    <rPh sb="4" eb="5">
      <t>ザイ</t>
    </rPh>
    <phoneticPr fontId="1"/>
  </si>
  <si>
    <t>（　年　月）</t>
    <rPh sb="2" eb="3">
      <t>ネン</t>
    </rPh>
    <rPh sb="4" eb="5">
      <t>ツキ</t>
    </rPh>
    <phoneticPr fontId="1"/>
  </si>
  <si>
    <t>　 　　年　　月　　日付け福島県指令　　第　　　　号</t>
    <rPh sb="4" eb="5">
      <t>ネン</t>
    </rPh>
    <rPh sb="7" eb="8">
      <t>ガツ</t>
    </rPh>
    <rPh sb="10" eb="11">
      <t>ニチ</t>
    </rPh>
    <rPh sb="11" eb="12">
      <t>ヅ</t>
    </rPh>
    <rPh sb="13" eb="15">
      <t>フクシマ</t>
    </rPh>
    <rPh sb="15" eb="16">
      <t>ケン</t>
    </rPh>
    <rPh sb="16" eb="18">
      <t>シレイ</t>
    </rPh>
    <rPh sb="20" eb="21">
      <t>ダイ</t>
    </rPh>
    <rPh sb="25" eb="26">
      <t>ゴウ</t>
    </rPh>
    <phoneticPr fontId="1"/>
  </si>
  <si>
    <t>r</t>
    <phoneticPr fontId="1"/>
  </si>
  <si>
    <t>※本事業と補助対象経費を重複して受給する補助金がある場合に記入すること。</t>
    <rPh sb="1" eb="2">
      <t>ホン</t>
    </rPh>
    <rPh sb="2" eb="4">
      <t>ジギョウ</t>
    </rPh>
    <rPh sb="5" eb="7">
      <t>ホジョ</t>
    </rPh>
    <rPh sb="7" eb="9">
      <t>タイショウ</t>
    </rPh>
    <rPh sb="9" eb="11">
      <t>ケイヒ</t>
    </rPh>
    <rPh sb="12" eb="14">
      <t>チョウフク</t>
    </rPh>
    <rPh sb="16" eb="18">
      <t>ジュキュウ</t>
    </rPh>
    <rPh sb="20" eb="23">
      <t>ホジョキン</t>
    </rPh>
    <rPh sb="26" eb="28">
      <t>バアイ</t>
    </rPh>
    <rPh sb="29" eb="31">
      <t>キニュウ</t>
    </rPh>
    <phoneticPr fontId="1"/>
  </si>
  <si>
    <t>合　計</t>
    <rPh sb="0" eb="1">
      <t>ゴウ</t>
    </rPh>
    <rPh sb="2" eb="3">
      <t>ケイ</t>
    </rPh>
    <phoneticPr fontId="1"/>
  </si>
  <si>
    <t>円</t>
    <rPh sb="0" eb="1">
      <t>エン</t>
    </rPh>
    <phoneticPr fontId="1"/>
  </si>
  <si>
    <t>下記８に記載した合計額を記入</t>
    <rPh sb="0" eb="2">
      <t>カキ</t>
    </rPh>
    <rPh sb="4" eb="6">
      <t>キサイ</t>
    </rPh>
    <rPh sb="8" eb="11">
      <t>ゴウケイガク</t>
    </rPh>
    <rPh sb="12" eb="14">
      <t>キニュウ</t>
    </rPh>
    <phoneticPr fontId="1"/>
  </si>
  <si>
    <t>　　　２　Ｆ欄には、①及び②「人件費等」以外ではD欄とE欄の額とを比較して少ない方の額を、②「人件費等」では</t>
    <rPh sb="11" eb="12">
      <t>オヨ</t>
    </rPh>
    <rPh sb="15" eb="18">
      <t>ジンケンヒ</t>
    </rPh>
    <rPh sb="18" eb="19">
      <t>トウ</t>
    </rPh>
    <rPh sb="20" eb="22">
      <t>イガイ</t>
    </rPh>
    <rPh sb="25" eb="26">
      <t>ラン</t>
    </rPh>
    <rPh sb="28" eb="29">
      <t>ラン</t>
    </rPh>
    <rPh sb="30" eb="31">
      <t>ガク</t>
    </rPh>
    <rPh sb="33" eb="35">
      <t>ヒカク</t>
    </rPh>
    <rPh sb="37" eb="38">
      <t>スク</t>
    </rPh>
    <rPh sb="40" eb="41">
      <t>ホウ</t>
    </rPh>
    <rPh sb="42" eb="43">
      <t>ガク</t>
    </rPh>
    <rPh sb="47" eb="50">
      <t>ジンケンヒ</t>
    </rPh>
    <rPh sb="50" eb="51">
      <t>トウ</t>
    </rPh>
    <phoneticPr fontId="1"/>
  </si>
  <si>
    <t>　　　要領様式第２号のＣ欄の額を記入すること。</t>
    <phoneticPr fontId="1"/>
  </si>
  <si>
    <t>　　　２　Ｆ欄には、①及び②「人件費等」以外ではD欄とE欄の額とを比較して少ない方の額を、②「人件費等」では</t>
    <phoneticPr fontId="1"/>
  </si>
  <si>
    <t>　　　要領様式第５号のＣ欄の額を記入すること。</t>
    <phoneticPr fontId="1"/>
  </si>
  <si>
    <t>補助金収入　L
（本事業以外）</t>
    <rPh sb="0" eb="3">
      <t>ホジョキン</t>
    </rPh>
    <rPh sb="3" eb="5">
      <t>シュウニュウ</t>
    </rPh>
    <rPh sb="9" eb="10">
      <t>ホン</t>
    </rPh>
    <rPh sb="10" eb="12">
      <t>ジギョウ</t>
    </rPh>
    <rPh sb="12" eb="14">
      <t>イガイ</t>
    </rPh>
    <phoneticPr fontId="1"/>
  </si>
  <si>
    <t>差引後補助金所要額
（K-L）M</t>
    <rPh sb="0" eb="1">
      <t>サ</t>
    </rPh>
    <rPh sb="1" eb="2">
      <t>ヒ</t>
    </rPh>
    <rPh sb="2" eb="3">
      <t>ゴ</t>
    </rPh>
    <rPh sb="3" eb="6">
      <t>ホジョキン</t>
    </rPh>
    <rPh sb="6" eb="9">
      <t>ショヨウガク</t>
    </rPh>
    <phoneticPr fontId="1"/>
  </si>
  <si>
    <t>４　L欄には、要領様式第３号の７に記載した本事業以外の補助金収入の額を記入すること。</t>
    <rPh sb="3" eb="4">
      <t>ラン</t>
    </rPh>
    <rPh sb="7" eb="9">
      <t>ヨウリョウ</t>
    </rPh>
    <rPh sb="9" eb="11">
      <t>ヨウシキ</t>
    </rPh>
    <rPh sb="11" eb="12">
      <t>ダイ</t>
    </rPh>
    <rPh sb="13" eb="14">
      <t>ゴウ</t>
    </rPh>
    <rPh sb="17" eb="19">
      <t>キサイ</t>
    </rPh>
    <rPh sb="21" eb="22">
      <t>ホン</t>
    </rPh>
    <rPh sb="22" eb="24">
      <t>ジギョウ</t>
    </rPh>
    <rPh sb="24" eb="26">
      <t>イガイ</t>
    </rPh>
    <rPh sb="27" eb="30">
      <t>ホジョキン</t>
    </rPh>
    <rPh sb="30" eb="32">
      <t>シュウニュウ</t>
    </rPh>
    <rPh sb="33" eb="34">
      <t>ガク</t>
    </rPh>
    <rPh sb="35" eb="37">
      <t>キニュウ</t>
    </rPh>
    <phoneticPr fontId="1"/>
  </si>
  <si>
    <r>
      <t>（注）１　要綱別表２のⅠ１(2)、</t>
    </r>
    <r>
      <rPr>
        <sz val="10.5"/>
        <rFont val="ＭＳ Ｐゴシック"/>
        <family val="3"/>
        <charset val="128"/>
      </rPr>
      <t>Ⅱ１(2)及びⅡ２の事業を</t>
    </r>
    <r>
      <rPr>
        <sz val="10.5"/>
        <color theme="1"/>
        <rFont val="ＭＳ Ｐゴシック"/>
        <family val="3"/>
        <charset val="128"/>
      </rPr>
      <t>実施し、かつ、人件費及び報償費を補助対象経費として計上する場合に記入すること。</t>
    </r>
    <rPh sb="1" eb="2">
      <t>チュウ</t>
    </rPh>
    <rPh sb="5" eb="7">
      <t>ヨウコウ</t>
    </rPh>
    <rPh sb="7" eb="9">
      <t>ベッピョウ</t>
    </rPh>
    <rPh sb="22" eb="23">
      <t>オヨ</t>
    </rPh>
    <rPh sb="27" eb="29">
      <t>ジギョウ</t>
    </rPh>
    <rPh sb="30" eb="32">
      <t>ジッシ</t>
    </rPh>
    <rPh sb="37" eb="40">
      <t>ジンケンヒ</t>
    </rPh>
    <rPh sb="40" eb="41">
      <t>オヨ</t>
    </rPh>
    <rPh sb="42" eb="45">
      <t>ホウショウヒ</t>
    </rPh>
    <rPh sb="46" eb="48">
      <t>ホジョ</t>
    </rPh>
    <rPh sb="48" eb="50">
      <t>タイショウ</t>
    </rPh>
    <rPh sb="50" eb="52">
      <t>ケイヒ</t>
    </rPh>
    <rPh sb="55" eb="57">
      <t>ケイジョウ</t>
    </rPh>
    <rPh sb="59" eb="61">
      <t>バアイ</t>
    </rPh>
    <rPh sb="62" eb="64">
      <t>キニュウ</t>
    </rPh>
    <phoneticPr fontId="9"/>
  </si>
  <si>
    <t>歯科医師</t>
    <rPh sb="0" eb="2">
      <t>シカ</t>
    </rPh>
    <rPh sb="2" eb="4">
      <t>イシ</t>
    </rPh>
    <phoneticPr fontId="1"/>
  </si>
  <si>
    <t>事務</t>
    <rPh sb="0" eb="2">
      <t>ジム</t>
    </rPh>
    <phoneticPr fontId="1"/>
  </si>
  <si>
    <t>エックス線技師</t>
    <rPh sb="4" eb="5">
      <t>セン</t>
    </rPh>
    <rPh sb="5" eb="7">
      <t>ギシ</t>
    </rPh>
    <phoneticPr fontId="1"/>
  </si>
  <si>
    <t>臨床検査技師</t>
    <rPh sb="0" eb="2">
      <t>リンショウ</t>
    </rPh>
    <rPh sb="2" eb="4">
      <t>ケンサ</t>
    </rPh>
    <rPh sb="4" eb="6">
      <t>ギシ</t>
    </rPh>
    <phoneticPr fontId="1"/>
  </si>
  <si>
    <t>理学療法士</t>
    <rPh sb="0" eb="2">
      <t>リガク</t>
    </rPh>
    <rPh sb="2" eb="5">
      <t>リョウホウシ</t>
    </rPh>
    <phoneticPr fontId="1"/>
  </si>
  <si>
    <t>言語聴覚士</t>
    <rPh sb="0" eb="2">
      <t>ゲンゴ</t>
    </rPh>
    <rPh sb="2" eb="5">
      <t>チョウカクシ</t>
    </rPh>
    <phoneticPr fontId="1"/>
  </si>
  <si>
    <t>社会福祉士</t>
    <rPh sb="0" eb="2">
      <t>シャカイ</t>
    </rPh>
    <rPh sb="2" eb="5">
      <t>フクシシ</t>
    </rPh>
    <phoneticPr fontId="1"/>
  </si>
  <si>
    <t>⑥</t>
    <phoneticPr fontId="1"/>
  </si>
  <si>
    <t>番号</t>
    <rPh sb="0" eb="2">
      <t>バンゴウ</t>
    </rPh>
    <phoneticPr fontId="1"/>
  </si>
  <si>
    <t>職種</t>
    <rPh sb="0" eb="2">
      <t>ショクシュ</t>
    </rPh>
    <phoneticPr fontId="1"/>
  </si>
  <si>
    <t>常勤</t>
    <rPh sb="0" eb="2">
      <t>ジョウキン</t>
    </rPh>
    <phoneticPr fontId="1"/>
  </si>
  <si>
    <t>月額単価</t>
    <rPh sb="0" eb="2">
      <t>ゲツガク</t>
    </rPh>
    <rPh sb="2" eb="4">
      <t>タンカ</t>
    </rPh>
    <phoneticPr fontId="1"/>
  </si>
  <si>
    <t>日額単価</t>
    <rPh sb="0" eb="2">
      <t>ヒガク</t>
    </rPh>
    <rPh sb="2" eb="4">
      <t>タンカ</t>
    </rPh>
    <phoneticPr fontId="1"/>
  </si>
  <si>
    <t>非常勤</t>
    <rPh sb="0" eb="3">
      <t>ヒジョウキン</t>
    </rPh>
    <phoneticPr fontId="1"/>
  </si>
  <si>
    <t>歯科助手</t>
    <rPh sb="0" eb="2">
      <t>シカ</t>
    </rPh>
    <rPh sb="2" eb="4">
      <t>ジョシュ</t>
    </rPh>
    <phoneticPr fontId="1"/>
  </si>
  <si>
    <t>給料等（常勤）</t>
    <rPh sb="0" eb="2">
      <t>キュウリョウ</t>
    </rPh>
    <rPh sb="2" eb="3">
      <t>トウ</t>
    </rPh>
    <rPh sb="4" eb="6">
      <t>ジョウキン</t>
    </rPh>
    <phoneticPr fontId="9"/>
  </si>
  <si>
    <t>勤務月数</t>
    <rPh sb="0" eb="2">
      <t>キンム</t>
    </rPh>
    <rPh sb="2" eb="4">
      <t>ツキスウ</t>
    </rPh>
    <phoneticPr fontId="1"/>
  </si>
  <si>
    <t>※ 要綱別表２のⅠ２、Ⅱ１(2)及びⅡ２の事業を実施する場合に記入すること。</t>
    <rPh sb="2" eb="4">
      <t>ヨウコウ</t>
    </rPh>
    <rPh sb="4" eb="6">
      <t>ベッピョウ</t>
    </rPh>
    <rPh sb="16" eb="17">
      <t>オヨ</t>
    </rPh>
    <rPh sb="21" eb="23">
      <t>ジギョウ</t>
    </rPh>
    <rPh sb="24" eb="26">
      <t>ジッシ</t>
    </rPh>
    <rPh sb="28" eb="30">
      <t>バアイ</t>
    </rPh>
    <rPh sb="31" eb="33">
      <t>キニュウ</t>
    </rPh>
    <phoneticPr fontId="1"/>
  </si>
  <si>
    <r>
      <t>（注）１　要綱別表２のⅠ１、Ⅱ１(1)</t>
    </r>
    <r>
      <rPr>
        <sz val="11"/>
        <rFont val="ＭＳ Ｐゴシック"/>
        <family val="3"/>
        <charset val="128"/>
      </rPr>
      <t>及びⅢの事業を実施する場合は①を、Ⅰ２、Ⅱ１(2)及びⅡ２の事</t>
    </r>
    <r>
      <rPr>
        <sz val="11"/>
        <color theme="1"/>
        <rFont val="ＭＳ Ｐゴシック"/>
        <family val="3"/>
        <charset val="128"/>
      </rPr>
      <t>業を実施する</t>
    </r>
    <rPh sb="5" eb="7">
      <t>ヨウコウ</t>
    </rPh>
    <rPh sb="7" eb="9">
      <t>ベッピョウ</t>
    </rPh>
    <rPh sb="19" eb="20">
      <t>オヨ</t>
    </rPh>
    <rPh sb="23" eb="25">
      <t>ジギョウ</t>
    </rPh>
    <rPh sb="26" eb="28">
      <t>ジッシ</t>
    </rPh>
    <rPh sb="30" eb="32">
      <t>バアイ</t>
    </rPh>
    <rPh sb="44" eb="45">
      <t>オヨ</t>
    </rPh>
    <rPh sb="49" eb="51">
      <t>ジギョウ</t>
    </rPh>
    <rPh sb="52" eb="54">
      <t>ジッシ</t>
    </rPh>
    <phoneticPr fontId="1"/>
  </si>
  <si>
    <t>　　　場合は②を記入すること。</t>
    <phoneticPr fontId="1"/>
  </si>
  <si>
    <t>（注）１　要綱別表２のⅠ１、Ⅱ１(1)及びⅢの事業を実施する場合は①を、Ⅰ２、Ⅱ１(2)及びⅡ２の事業を実施する</t>
    <rPh sb="5" eb="7">
      <t>ヨウコウ</t>
    </rPh>
    <rPh sb="7" eb="9">
      <t>ベッピョウ</t>
    </rPh>
    <rPh sb="19" eb="20">
      <t>オヨ</t>
    </rPh>
    <rPh sb="23" eb="25">
      <t>ジギョウ</t>
    </rPh>
    <rPh sb="26" eb="28">
      <t>ジッシ</t>
    </rPh>
    <rPh sb="30" eb="32">
      <t>バアイ</t>
    </rPh>
    <rPh sb="44" eb="45">
      <t>オヨ</t>
    </rPh>
    <rPh sb="49" eb="51">
      <t>ジギョウ</t>
    </rPh>
    <rPh sb="52" eb="54">
      <t>ジッシ</t>
    </rPh>
    <phoneticPr fontId="1"/>
  </si>
  <si>
    <r>
      <t>（注）１　要綱別表２のⅠ１(2)、Ⅱ１(2)及びⅡ２の事業を実施し、かつ、人件費及び報償費</t>
    </r>
    <r>
      <rPr>
        <sz val="10.5"/>
        <rFont val="ＭＳ Ｐゴシック"/>
        <family val="3"/>
        <charset val="128"/>
      </rPr>
      <t>を補助対象経費として計上する場合に記入すること。</t>
    </r>
    <rPh sb="1" eb="2">
      <t>チュウ</t>
    </rPh>
    <rPh sb="5" eb="7">
      <t>ヨウコウ</t>
    </rPh>
    <rPh sb="7" eb="9">
      <t>ベッピョウ</t>
    </rPh>
    <rPh sb="22" eb="23">
      <t>オヨ</t>
    </rPh>
    <rPh sb="27" eb="29">
      <t>ジギョウ</t>
    </rPh>
    <rPh sb="30" eb="32">
      <t>ジッシ</t>
    </rPh>
    <rPh sb="37" eb="40">
      <t>ジンケンヒ</t>
    </rPh>
    <rPh sb="40" eb="41">
      <t>オヨ</t>
    </rPh>
    <rPh sb="42" eb="45">
      <t>ホウショウヒ</t>
    </rPh>
    <rPh sb="46" eb="48">
      <t>ホジョ</t>
    </rPh>
    <rPh sb="48" eb="50">
      <t>タイショウ</t>
    </rPh>
    <rPh sb="50" eb="52">
      <t>ケイヒ</t>
    </rPh>
    <rPh sb="55" eb="57">
      <t>ケイジョウ</t>
    </rPh>
    <rPh sb="59" eb="61">
      <t>バアイ</t>
    </rPh>
    <rPh sb="62" eb="64">
      <t>キニュウ</t>
    </rPh>
    <phoneticPr fontId="9"/>
  </si>
  <si>
    <t>【警戒区域内】人件費単価（R7改正後）</t>
    <rPh sb="1" eb="3">
      <t>ケイカイ</t>
    </rPh>
    <rPh sb="3" eb="6">
      <t>クイキナイ</t>
    </rPh>
    <rPh sb="7" eb="10">
      <t>ジンケンヒ</t>
    </rPh>
    <rPh sb="10" eb="12">
      <t>タンカ</t>
    </rPh>
    <rPh sb="15" eb="18">
      <t>カイセイゴ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</si>
</sst>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
    <numFmt numFmtId="177" formatCode="#,##0.0;[Red]\-#,##0.0"/>
    <numFmt numFmtId="178" formatCode="#,##?;[Red]\-#,##?"/>
    <numFmt numFmtId="179" formatCode="0_);[Red]\(0\)"/>
  </numFmts>
  <fonts count="4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11"/>
      <name val="ＭＳ Ｐゴシック"/>
      <family val="3"/>
      <charset val="128"/>
    </font>
    <font>
      <sz val="11"/>
      <name val="ＭＳ 明朝"/>
      <family val="1"/>
      <charset val="128"/>
    </font>
    <font>
      <sz val="6"/>
      <name val="ＭＳ Ｐ明朝"/>
      <family val="1"/>
      <charset val="128"/>
    </font>
    <font>
      <sz val="6"/>
      <name val="ＭＳ Ｐゴシック"/>
      <family val="3"/>
      <charset val="128"/>
    </font>
    <font>
      <sz val="10.5"/>
      <name val="ＭＳ 明朝"/>
      <family val="1"/>
      <charset val="128"/>
    </font>
    <font>
      <sz val="10.5"/>
      <name val="ＭＳ Ｐゴシック"/>
      <family val="3"/>
      <charset val="128"/>
    </font>
    <font>
      <sz val="10"/>
      <name val="ＭＳ 明朝"/>
      <family val="1"/>
      <charset val="128"/>
    </font>
    <font>
      <sz val="11"/>
      <name val="ＭＳ Ｐ明朝"/>
      <family val="1"/>
      <charset val="128"/>
    </font>
    <font>
      <i/>
      <sz val="10"/>
      <color theme="3"/>
      <name val="ＭＳ 明朝"/>
      <family val="1"/>
      <charset val="128"/>
    </font>
    <font>
      <i/>
      <sz val="10.5"/>
      <color theme="3"/>
      <name val="ＭＳ 明朝"/>
      <family val="1"/>
      <charset val="128"/>
    </font>
    <font>
      <i/>
      <sz val="9"/>
      <color theme="3"/>
      <name val="ＭＳ 明朝"/>
      <family val="1"/>
      <charset val="128"/>
    </font>
    <font>
      <b/>
      <sz val="9"/>
      <color indexed="81"/>
      <name val="ＭＳ Ｐゴシック"/>
      <family val="3"/>
      <charset val="128"/>
    </font>
    <font>
      <sz val="14"/>
      <name val="HGｺﾞｼｯｸE"/>
      <family val="3"/>
      <charset val="128"/>
    </font>
    <font>
      <sz val="12"/>
      <color theme="1"/>
      <name val="HGｺﾞｼｯｸE"/>
      <family val="3"/>
      <charset val="128"/>
    </font>
    <font>
      <sz val="11"/>
      <color theme="1"/>
      <name val="HGｺﾞｼｯｸE"/>
      <family val="3"/>
      <charset val="128"/>
    </font>
    <font>
      <sz val="12"/>
      <color theme="1"/>
      <name val="ＭＳ Ｐ明朝"/>
      <family val="1"/>
      <charset val="128"/>
    </font>
    <font>
      <sz val="14"/>
      <color theme="1"/>
      <name val="HGｺﾞｼｯｸE"/>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10"/>
      <name val="ＭＳ Ｐゴシック"/>
      <family val="3"/>
      <charset val="128"/>
    </font>
    <font>
      <i/>
      <sz val="10.5"/>
      <color theme="3"/>
      <name val="ＭＳ Ｐゴシック"/>
      <family val="3"/>
      <charset val="128"/>
    </font>
    <font>
      <i/>
      <sz val="9"/>
      <color theme="3"/>
      <name val="ＭＳ Ｐゴシック"/>
      <family val="3"/>
      <charset val="128"/>
    </font>
    <font>
      <sz val="11"/>
      <color rgb="FFFF0000"/>
      <name val="ＭＳ Ｐゴシック"/>
      <family val="3"/>
      <charset val="128"/>
    </font>
    <font>
      <sz val="9"/>
      <color indexed="81"/>
      <name val="ＭＳ Ｐゴシック"/>
      <family val="3"/>
      <charset val="128"/>
    </font>
    <font>
      <sz val="11"/>
      <color indexed="10"/>
      <name val="ＭＳ Ｐゴシック"/>
      <family val="3"/>
      <charset val="128"/>
    </font>
    <font>
      <sz val="10.5"/>
      <color theme="1"/>
      <name val="ＭＳ Ｐゴシック"/>
      <family val="3"/>
      <charset val="128"/>
    </font>
    <font>
      <u/>
      <sz val="10.5"/>
      <color rgb="FFFF0000"/>
      <name val="ＭＳ Ｐゴシック"/>
      <family val="3"/>
      <charset val="128"/>
    </font>
    <font>
      <i/>
      <sz val="10.5"/>
      <color rgb="FF1F497D"/>
      <name val="ＭＳ 明朝"/>
      <family val="1"/>
      <charset val="128"/>
    </font>
    <font>
      <u/>
      <sz val="11"/>
      <color rgb="FFFF0000"/>
      <name val="ＭＳ Ｐゴシック"/>
      <family val="3"/>
      <charset val="128"/>
    </font>
    <font>
      <u/>
      <sz val="10"/>
      <color rgb="FFFF0000"/>
      <name val="ＭＳ Ｐゴシック"/>
      <family val="3"/>
      <charset val="128"/>
    </font>
    <font>
      <sz val="10.5"/>
      <color rgb="FFFF0000"/>
      <name val="ＭＳ Ｐゴシック"/>
      <family val="3"/>
      <charset val="128"/>
    </font>
    <font>
      <i/>
      <sz val="10.5"/>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D9D9D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dotted">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theme="1"/>
      </left>
      <right/>
      <top/>
      <bottom/>
      <diagonal/>
    </border>
    <border>
      <left/>
      <right style="medium">
        <color theme="1"/>
      </right>
      <top/>
      <bottom style="thin">
        <color theme="1"/>
      </bottom>
      <diagonal/>
    </border>
    <border>
      <left/>
      <right style="medium">
        <color theme="1"/>
      </right>
      <top/>
      <bottom/>
      <diagonal/>
    </border>
    <border>
      <left/>
      <right style="medium">
        <color theme="1"/>
      </right>
      <top/>
      <bottom style="medium">
        <color theme="1"/>
      </bottom>
      <diagonal/>
    </border>
    <border>
      <left/>
      <right style="medium">
        <color theme="1"/>
      </right>
      <top style="medium">
        <color theme="1"/>
      </top>
      <bottom/>
      <diagonal/>
    </border>
    <border>
      <left style="thin">
        <color indexed="64"/>
      </left>
      <right style="medium">
        <color auto="1"/>
      </right>
      <top style="medium">
        <color indexed="64"/>
      </top>
      <bottom style="thin">
        <color indexed="64"/>
      </bottom>
      <diagonal/>
    </border>
    <border>
      <left style="thin">
        <color theme="1"/>
      </left>
      <right/>
      <top style="medium">
        <color indexed="64"/>
      </top>
      <bottom style="medium">
        <color indexed="64"/>
      </bottom>
      <diagonal/>
    </border>
    <border>
      <left style="medium">
        <color theme="1"/>
      </left>
      <right/>
      <top style="medium">
        <color auto="1"/>
      </top>
      <bottom style="thin">
        <color theme="1"/>
      </bottom>
      <diagonal/>
    </border>
    <border>
      <left/>
      <right style="thin">
        <color theme="1"/>
      </right>
      <top style="medium">
        <color auto="1"/>
      </top>
      <bottom style="thin">
        <color theme="1"/>
      </bottom>
      <diagonal/>
    </border>
    <border>
      <left style="medium">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s>
  <cellStyleXfs count="6">
    <xf numFmtId="0" fontId="0"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13" fillId="0" borderId="0"/>
    <xf numFmtId="38" fontId="13" fillId="0" borderId="0" applyFont="0" applyFill="0" applyBorder="0" applyAlignment="0" applyProtection="0"/>
  </cellStyleXfs>
  <cellXfs count="799">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7" fillId="0" borderId="0" xfId="2" applyFont="1" applyAlignment="1"/>
    <xf numFmtId="38" fontId="7" fillId="0" borderId="0" xfId="3" applyFont="1" applyAlignment="1"/>
    <xf numFmtId="0" fontId="7"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top"/>
    </xf>
    <xf numFmtId="0" fontId="7" fillId="0" borderId="0" xfId="2" applyFont="1" applyAlignment="1">
      <alignment horizontal="center" vertical="center"/>
    </xf>
    <xf numFmtId="38" fontId="7" fillId="0" borderId="0" xfId="3" applyFont="1" applyAlignment="1">
      <alignment horizontal="center" vertical="center"/>
    </xf>
    <xf numFmtId="38" fontId="7" fillId="0" borderId="0" xfId="3" applyFont="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top" wrapText="1"/>
    </xf>
    <xf numFmtId="0" fontId="7" fillId="0" borderId="0" xfId="4" applyFont="1"/>
    <xf numFmtId="0" fontId="7" fillId="0" borderId="0" xfId="4" applyFont="1" applyAlignment="1">
      <alignment horizontal="centerContinuous"/>
    </xf>
    <xf numFmtId="38" fontId="7" fillId="0" borderId="0" xfId="4" applyNumberFormat="1" applyFont="1"/>
    <xf numFmtId="38" fontId="12" fillId="0" borderId="0" xfId="1" applyFont="1" applyAlignment="1"/>
    <xf numFmtId="38" fontId="12" fillId="0" borderId="0" xfId="4" applyNumberFormat="1" applyFont="1"/>
    <xf numFmtId="38" fontId="12" fillId="2" borderId="0" xfId="1" applyFont="1" applyFill="1" applyBorder="1" applyAlignment="1">
      <alignment vertical="center" wrapText="1"/>
    </xf>
    <xf numFmtId="0" fontId="15" fillId="0" borderId="1" xfId="2" applyFont="1" applyBorder="1" applyAlignment="1">
      <alignment horizontal="left" vertical="center" shrinkToFit="1"/>
    </xf>
    <xf numFmtId="38" fontId="15" fillId="0" borderId="1" xfId="3" applyFont="1" applyBorder="1" applyAlignment="1">
      <alignment horizontal="right" vertical="center" shrinkToFit="1"/>
    </xf>
    <xf numFmtId="0" fontId="15" fillId="0" borderId="12" xfId="2" applyFont="1" applyBorder="1" applyAlignment="1">
      <alignment horizontal="left" vertical="center" shrinkToFit="1"/>
    </xf>
    <xf numFmtId="0" fontId="15" fillId="0" borderId="12" xfId="2" applyFont="1" applyBorder="1" applyAlignment="1">
      <alignment horizontal="center" vertical="center" shrinkToFit="1"/>
    </xf>
    <xf numFmtId="38" fontId="11" fillId="3" borderId="1" xfId="3" applyFont="1" applyFill="1" applyBorder="1" applyAlignment="1">
      <alignment horizontal="right" vertical="center"/>
    </xf>
    <xf numFmtId="38" fontId="11" fillId="3" borderId="12" xfId="3" applyFont="1" applyFill="1" applyBorder="1" applyAlignment="1">
      <alignment horizontal="right" vertical="center"/>
    </xf>
    <xf numFmtId="0" fontId="11" fillId="0" borderId="32" xfId="2" applyFont="1" applyBorder="1" applyAlignment="1">
      <alignment horizontal="center" vertical="center" wrapText="1"/>
    </xf>
    <xf numFmtId="0" fontId="11" fillId="0" borderId="12" xfId="2" applyFont="1" applyBorder="1" applyAlignment="1">
      <alignment horizontal="right" vertical="center"/>
    </xf>
    <xf numFmtId="0" fontId="16" fillId="0" borderId="63" xfId="2" applyFont="1" applyBorder="1" applyAlignment="1">
      <alignment horizontal="left" vertical="center" wrapText="1" shrinkToFit="1"/>
    </xf>
    <xf numFmtId="0" fontId="14" fillId="0" borderId="45" xfId="2" applyFont="1" applyBorder="1" applyAlignment="1">
      <alignment horizontal="center" vertical="center" shrinkToFit="1"/>
    </xf>
    <xf numFmtId="38" fontId="11" fillId="3" borderId="32" xfId="3" applyFont="1" applyFill="1" applyBorder="1" applyAlignment="1">
      <alignment horizontal="right" vertical="center"/>
    </xf>
    <xf numFmtId="0" fontId="21" fillId="0" borderId="0" xfId="0" applyFont="1">
      <alignment vertical="center"/>
    </xf>
    <xf numFmtId="0" fontId="19" fillId="0" borderId="0" xfId="0" applyFont="1">
      <alignment vertical="center"/>
    </xf>
    <xf numFmtId="0" fontId="19" fillId="0" borderId="0" xfId="0" applyFont="1" applyBorder="1">
      <alignment vertical="center"/>
    </xf>
    <xf numFmtId="0" fontId="24" fillId="0" borderId="0" xfId="0" applyFont="1" applyBorder="1" applyAlignment="1">
      <alignment horizontal="left" vertical="center"/>
    </xf>
    <xf numFmtId="0" fontId="23" fillId="0" borderId="73" xfId="0" applyFont="1" applyBorder="1">
      <alignment vertical="center"/>
    </xf>
    <xf numFmtId="0" fontId="23" fillId="0" borderId="76" xfId="0" applyFont="1" applyBorder="1">
      <alignment vertical="center"/>
    </xf>
    <xf numFmtId="0" fontId="23" fillId="0" borderId="5" xfId="0" applyFont="1" applyBorder="1">
      <alignment vertical="center"/>
    </xf>
    <xf numFmtId="0" fontId="23" fillId="0" borderId="6" xfId="0" applyFont="1" applyBorder="1">
      <alignment vertical="center"/>
    </xf>
    <xf numFmtId="0" fontId="23" fillId="0" borderId="84" xfId="0" applyFont="1" applyBorder="1">
      <alignment vertical="center"/>
    </xf>
    <xf numFmtId="0" fontId="23" fillId="0" borderId="8" xfId="0" applyFont="1" applyBorder="1">
      <alignment vertical="center"/>
    </xf>
    <xf numFmtId="0" fontId="23" fillId="0" borderId="0" xfId="0" applyFont="1" applyBorder="1">
      <alignment vertical="center"/>
    </xf>
    <xf numFmtId="0" fontId="23" fillId="0" borderId="86" xfId="0" applyFont="1" applyBorder="1">
      <alignment vertical="center"/>
    </xf>
    <xf numFmtId="0" fontId="23" fillId="0" borderId="85" xfId="0" applyFont="1" applyBorder="1">
      <alignment vertical="center"/>
    </xf>
    <xf numFmtId="0" fontId="23" fillId="0" borderId="9" xfId="0" applyFont="1" applyBorder="1">
      <alignment vertical="center"/>
    </xf>
    <xf numFmtId="0" fontId="23" fillId="0" borderId="11" xfId="0" applyFont="1" applyBorder="1">
      <alignment vertical="center"/>
    </xf>
    <xf numFmtId="0" fontId="23" fillId="0" borderId="79" xfId="0" applyFont="1" applyBorder="1">
      <alignment vertical="center"/>
    </xf>
    <xf numFmtId="0" fontId="23" fillId="0" borderId="78" xfId="0" applyFont="1" applyBorder="1">
      <alignment vertical="center"/>
    </xf>
    <xf numFmtId="0" fontId="23" fillId="0" borderId="80" xfId="0" applyFont="1" applyBorder="1">
      <alignment vertical="center"/>
    </xf>
    <xf numFmtId="0" fontId="23" fillId="0" borderId="55" xfId="0" applyFont="1" applyBorder="1">
      <alignment vertical="center"/>
    </xf>
    <xf numFmtId="0" fontId="23" fillId="0" borderId="77" xfId="0" applyFont="1" applyBorder="1">
      <alignment vertical="center"/>
    </xf>
    <xf numFmtId="0" fontId="23" fillId="0" borderId="92" xfId="0" applyFont="1" applyBorder="1" applyAlignment="1">
      <alignment horizontal="distributed" vertical="center" justifyLastLine="1"/>
    </xf>
    <xf numFmtId="0" fontId="23" fillId="0" borderId="11" xfId="0" applyFont="1" applyBorder="1" applyAlignment="1">
      <alignment horizontal="distributed" vertical="center" justifyLastLine="1"/>
    </xf>
    <xf numFmtId="0" fontId="23" fillId="0" borderId="83" xfId="0" applyFont="1" applyBorder="1">
      <alignment vertical="center"/>
    </xf>
    <xf numFmtId="0" fontId="23" fillId="0" borderId="89" xfId="0" applyFont="1" applyBorder="1">
      <alignment vertical="center"/>
    </xf>
    <xf numFmtId="0" fontId="23" fillId="0" borderId="61" xfId="0" applyFont="1" applyBorder="1">
      <alignment vertical="center"/>
    </xf>
    <xf numFmtId="0" fontId="23" fillId="0" borderId="90" xfId="0" applyFont="1" applyBorder="1">
      <alignment vertical="center"/>
    </xf>
    <xf numFmtId="0" fontId="24" fillId="0" borderId="0" xfId="0" applyFont="1" applyBorder="1">
      <alignment vertical="center"/>
    </xf>
    <xf numFmtId="0" fontId="24" fillId="0" borderId="0" xfId="0" applyFont="1" applyBorder="1" applyAlignment="1">
      <alignment horizontal="center" vertical="center"/>
    </xf>
    <xf numFmtId="0" fontId="23" fillId="0" borderId="87" xfId="0" applyFont="1" applyBorder="1">
      <alignment vertical="center"/>
    </xf>
    <xf numFmtId="0" fontId="23" fillId="0" borderId="88" xfId="0" applyFont="1" applyBorder="1">
      <alignment vertical="center"/>
    </xf>
    <xf numFmtId="0" fontId="23" fillId="0" borderId="103" xfId="0" applyFont="1" applyBorder="1" applyAlignment="1">
      <alignment vertical="distributed" textRotation="255" shrinkToFit="1"/>
    </xf>
    <xf numFmtId="0" fontId="23" fillId="0" borderId="43" xfId="0" applyFont="1" applyBorder="1" applyAlignment="1">
      <alignment vertical="distributed" textRotation="255" shrinkToFit="1"/>
    </xf>
    <xf numFmtId="0" fontId="23" fillId="0" borderId="43" xfId="0" applyFont="1" applyBorder="1" applyAlignment="1">
      <alignment vertical="center" textRotation="255" shrinkToFit="1"/>
    </xf>
    <xf numFmtId="0" fontId="24" fillId="0" borderId="103" xfId="0" applyFont="1" applyBorder="1" applyAlignment="1">
      <alignment vertical="center" shrinkToFit="1"/>
    </xf>
    <xf numFmtId="0" fontId="24" fillId="0" borderId="43" xfId="0" applyFont="1" applyBorder="1" applyAlignment="1">
      <alignment vertical="center" shrinkToFit="1"/>
    </xf>
    <xf numFmtId="0" fontId="24" fillId="0" borderId="110" xfId="0" applyFont="1" applyBorder="1" applyAlignment="1">
      <alignment vertical="center" shrinkToFit="1"/>
    </xf>
    <xf numFmtId="0" fontId="24" fillId="0" borderId="111" xfId="0" applyFont="1" applyBorder="1" applyAlignment="1">
      <alignment vertical="center" shrinkToFit="1"/>
    </xf>
    <xf numFmtId="0" fontId="24" fillId="0" borderId="104" xfId="0" applyFont="1" applyBorder="1" applyAlignment="1">
      <alignment vertical="center" shrinkToFit="1"/>
    </xf>
    <xf numFmtId="0" fontId="24" fillId="0" borderId="105" xfId="0" applyFont="1" applyBorder="1" applyAlignment="1">
      <alignment vertical="center" shrinkToFit="1"/>
    </xf>
    <xf numFmtId="0" fontId="24" fillId="0" borderId="55" xfId="0" applyFont="1" applyBorder="1" applyAlignment="1">
      <alignment vertical="center" shrinkToFit="1"/>
    </xf>
    <xf numFmtId="0" fontId="24" fillId="0" borderId="56" xfId="0" applyFont="1" applyBorder="1" applyAlignment="1">
      <alignment vertical="center" shrinkToFit="1"/>
    </xf>
    <xf numFmtId="0" fontId="23" fillId="0" borderId="72" xfId="0" applyFont="1" applyBorder="1">
      <alignment vertical="center"/>
    </xf>
    <xf numFmtId="0" fontId="23" fillId="0" borderId="81" xfId="0" applyFont="1" applyBorder="1">
      <alignment vertical="center"/>
    </xf>
    <xf numFmtId="0" fontId="23" fillId="0" borderId="3" xfId="0" applyFont="1" applyBorder="1">
      <alignment vertical="center"/>
    </xf>
    <xf numFmtId="0" fontId="23" fillId="0" borderId="82" xfId="0" applyFont="1" applyBorder="1">
      <alignment vertical="center"/>
    </xf>
    <xf numFmtId="0" fontId="23" fillId="0" borderId="92" xfId="0" applyFont="1" applyBorder="1">
      <alignment vertical="center"/>
    </xf>
    <xf numFmtId="0" fontId="23" fillId="0" borderId="93" xfId="0" applyFont="1" applyBorder="1">
      <alignment vertical="center"/>
    </xf>
    <xf numFmtId="0" fontId="24" fillId="0" borderId="0" xfId="0" applyFont="1" applyBorder="1" applyAlignment="1">
      <alignment horizontal="left" vertical="top"/>
    </xf>
    <xf numFmtId="0" fontId="23" fillId="0" borderId="32" xfId="0" applyFont="1" applyBorder="1">
      <alignment vertical="center"/>
    </xf>
    <xf numFmtId="0" fontId="23" fillId="0" borderId="13" xfId="0" applyFont="1" applyBorder="1">
      <alignment vertical="center"/>
    </xf>
    <xf numFmtId="0" fontId="23" fillId="0" borderId="12" xfId="0" applyFont="1" applyBorder="1">
      <alignment vertical="center"/>
    </xf>
    <xf numFmtId="0" fontId="24" fillId="0" borderId="9" xfId="0" applyFont="1" applyBorder="1" applyAlignment="1">
      <alignment horizontal="left" vertical="center"/>
    </xf>
    <xf numFmtId="0" fontId="24" fillId="0" borderId="8" xfId="0" applyFont="1" applyBorder="1" applyAlignment="1">
      <alignment horizontal="left" vertical="center"/>
    </xf>
    <xf numFmtId="0" fontId="24" fillId="0" borderId="86" xfId="0" applyFont="1" applyBorder="1" applyAlignment="1">
      <alignment horizontal="left" vertical="center"/>
    </xf>
    <xf numFmtId="0" fontId="24" fillId="0" borderId="78" xfId="0" applyFont="1" applyBorder="1" applyAlignment="1">
      <alignment horizontal="left" vertical="center"/>
    </xf>
    <xf numFmtId="0" fontId="24" fillId="0" borderId="66" xfId="0" applyFont="1" applyBorder="1" applyAlignment="1">
      <alignment horizontal="left" vertical="center"/>
    </xf>
    <xf numFmtId="0" fontId="24" fillId="0" borderId="79" xfId="0" applyFont="1" applyBorder="1" applyAlignment="1">
      <alignment horizontal="left" vertical="center"/>
    </xf>
    <xf numFmtId="0" fontId="24" fillId="0" borderId="80" xfId="0" applyFont="1" applyBorder="1" applyAlignment="1">
      <alignment horizontal="left" vertical="center"/>
    </xf>
    <xf numFmtId="0" fontId="23" fillId="0" borderId="8" xfId="0" applyFont="1" applyBorder="1" applyAlignment="1">
      <alignment horizontal="left" vertical="center"/>
    </xf>
    <xf numFmtId="0" fontId="23" fillId="0" borderId="0" xfId="0" applyFont="1" applyBorder="1" applyAlignment="1">
      <alignment horizontal="left" vertical="center"/>
    </xf>
    <xf numFmtId="0" fontId="23" fillId="0" borderId="86" xfId="0" applyFont="1" applyBorder="1" applyAlignment="1">
      <alignment horizontal="left" vertical="center"/>
    </xf>
    <xf numFmtId="0" fontId="23" fillId="0" borderId="79" xfId="0" applyFont="1" applyBorder="1" applyAlignment="1">
      <alignment horizontal="left" vertical="center"/>
    </xf>
    <xf numFmtId="0" fontId="23" fillId="0" borderId="80" xfId="0" applyFont="1" applyBorder="1" applyAlignment="1">
      <alignment horizontal="left" vertical="center"/>
    </xf>
    <xf numFmtId="0" fontId="24" fillId="0" borderId="0" xfId="0" applyFont="1" applyBorder="1" applyAlignment="1">
      <alignment vertical="center"/>
    </xf>
    <xf numFmtId="0" fontId="23" fillId="0" borderId="65" xfId="0" applyFont="1" applyBorder="1">
      <alignment vertical="center"/>
    </xf>
    <xf numFmtId="0" fontId="23" fillId="0" borderId="91" xfId="0" applyFont="1" applyBorder="1">
      <alignment vertical="center"/>
    </xf>
    <xf numFmtId="0" fontId="23" fillId="0" borderId="7"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12" xfId="0" applyFont="1" applyBorder="1">
      <alignment vertical="center"/>
    </xf>
    <xf numFmtId="0" fontId="23" fillId="0" borderId="16" xfId="0" applyFont="1" applyBorder="1">
      <alignment vertical="center"/>
    </xf>
    <xf numFmtId="0" fontId="23" fillId="0" borderId="14" xfId="0" applyFont="1" applyBorder="1" applyAlignment="1">
      <alignment vertical="center"/>
    </xf>
    <xf numFmtId="0" fontId="23" fillId="0" borderId="15" xfId="0" applyFont="1" applyBorder="1" applyAlignment="1">
      <alignment vertical="center" shrinkToFit="1"/>
    </xf>
    <xf numFmtId="0" fontId="23" fillId="0" borderId="112" xfId="0" applyFont="1" applyBorder="1" applyAlignment="1">
      <alignment vertical="center" shrinkToFit="1"/>
    </xf>
    <xf numFmtId="0" fontId="23" fillId="0" borderId="18" xfId="0" applyFont="1" applyBorder="1">
      <alignment vertical="center"/>
    </xf>
    <xf numFmtId="0" fontId="23" fillId="0" borderId="19" xfId="0" applyFont="1" applyBorder="1">
      <alignment vertical="center"/>
    </xf>
    <xf numFmtId="0" fontId="23" fillId="0" borderId="99" xfId="0" applyFont="1" applyBorder="1">
      <alignment vertical="center"/>
    </xf>
    <xf numFmtId="0" fontId="23" fillId="0" borderId="118" xfId="0" applyFont="1" applyBorder="1">
      <alignment vertical="center"/>
    </xf>
    <xf numFmtId="0" fontId="23" fillId="0" borderId="30" xfId="0" applyFont="1" applyBorder="1">
      <alignment vertical="center"/>
    </xf>
    <xf numFmtId="0" fontId="23" fillId="0" borderId="119" xfId="0" applyFont="1" applyBorder="1">
      <alignment vertical="center"/>
    </xf>
    <xf numFmtId="0" fontId="23" fillId="0" borderId="31" xfId="0" applyFont="1" applyBorder="1">
      <alignment vertical="center"/>
    </xf>
    <xf numFmtId="0" fontId="23" fillId="0" borderId="57" xfId="0" applyFont="1" applyBorder="1">
      <alignment vertical="center"/>
    </xf>
    <xf numFmtId="0" fontId="23" fillId="0" borderId="17" xfId="0" applyFont="1" applyBorder="1">
      <alignment vertical="center"/>
    </xf>
    <xf numFmtId="0" fontId="6" fillId="0" borderId="0" xfId="2" applyFont="1" applyAlignment="1"/>
    <xf numFmtId="0" fontId="6" fillId="0" borderId="11" xfId="2" applyFont="1" applyBorder="1" applyAlignment="1">
      <alignment horizontal="center"/>
    </xf>
    <xf numFmtId="0" fontId="6" fillId="0" borderId="0" xfId="2" applyFont="1" applyAlignment="1">
      <alignment horizontal="left" vertical="top"/>
    </xf>
    <xf numFmtId="38" fontId="6" fillId="0" borderId="0" xfId="3" applyFont="1" applyAlignment="1"/>
    <xf numFmtId="0" fontId="6" fillId="0" borderId="0" xfId="2" applyFont="1" applyFill="1" applyBorder="1" applyAlignment="1" applyProtection="1">
      <alignment horizontal="center" shrinkToFit="1"/>
      <protection locked="0"/>
    </xf>
    <xf numFmtId="0" fontId="11" fillId="0" borderId="43" xfId="2" applyFont="1" applyBorder="1" applyAlignment="1">
      <alignment vertical="center"/>
    </xf>
    <xf numFmtId="0" fontId="11" fillId="0" borderId="0" xfId="2" applyFont="1" applyAlignment="1">
      <alignment vertical="center"/>
    </xf>
    <xf numFmtId="0" fontId="11" fillId="0" borderId="32" xfId="2" applyFont="1" applyBorder="1" applyAlignment="1">
      <alignment vertical="center" wrapText="1"/>
    </xf>
    <xf numFmtId="0" fontId="27" fillId="0" borderId="1" xfId="2" applyFont="1" applyBorder="1" applyAlignment="1">
      <alignment horizontal="center" vertical="center"/>
    </xf>
    <xf numFmtId="38" fontId="28" fillId="0" borderId="1" xfId="3" applyFont="1" applyBorder="1" applyAlignment="1">
      <alignment horizontal="right" vertical="center" shrinkToFit="1"/>
    </xf>
    <xf numFmtId="0" fontId="29" fillId="0" borderId="63" xfId="2" applyFont="1" applyBorder="1" applyAlignment="1">
      <alignment horizontal="left" vertical="center" wrapText="1" shrinkToFit="1"/>
    </xf>
    <xf numFmtId="0" fontId="11" fillId="0" borderId="0" xfId="2" applyFont="1" applyAlignment="1">
      <alignment vertical="center" shrinkToFit="1"/>
    </xf>
    <xf numFmtId="0" fontId="27" fillId="0" borderId="45" xfId="2" applyFont="1" applyBorder="1" applyAlignment="1">
      <alignment vertical="center"/>
    </xf>
    <xf numFmtId="0" fontId="11" fillId="3" borderId="1" xfId="2" applyFont="1" applyFill="1" applyBorder="1" applyAlignment="1">
      <alignment horizontal="center" vertical="center"/>
    </xf>
    <xf numFmtId="58" fontId="11" fillId="3" borderId="1" xfId="2" applyNumberFormat="1" applyFont="1" applyFill="1" applyBorder="1" applyAlignment="1">
      <alignment horizontal="center" vertical="center"/>
    </xf>
    <xf numFmtId="0" fontId="26" fillId="3" borderId="63" xfId="2" applyFont="1" applyFill="1" applyBorder="1" applyAlignment="1">
      <alignment horizontal="center" vertical="center" wrapText="1" shrinkToFit="1"/>
    </xf>
    <xf numFmtId="0" fontId="27" fillId="0" borderId="68" xfId="2" applyFont="1" applyBorder="1" applyAlignment="1">
      <alignment vertical="center"/>
    </xf>
    <xf numFmtId="0" fontId="11" fillId="3" borderId="62" xfId="2" applyFont="1" applyFill="1" applyBorder="1" applyAlignment="1">
      <alignment horizontal="center" vertical="center"/>
    </xf>
    <xf numFmtId="38" fontId="11" fillId="3" borderId="62" xfId="3" applyFont="1" applyFill="1" applyBorder="1" applyAlignment="1">
      <alignment horizontal="right" vertical="center"/>
    </xf>
    <xf numFmtId="38" fontId="28" fillId="0" borderId="62" xfId="3" applyFont="1" applyBorder="1" applyAlignment="1">
      <alignment horizontal="right" vertical="center" shrinkToFit="1"/>
    </xf>
    <xf numFmtId="0" fontId="26" fillId="3" borderId="64" xfId="2" applyFont="1" applyFill="1" applyBorder="1" applyAlignment="1">
      <alignment horizontal="center" vertical="center" wrapText="1" shrinkToFit="1"/>
    </xf>
    <xf numFmtId="0" fontId="27" fillId="0" borderId="0" xfId="2" applyFont="1" applyBorder="1" applyAlignment="1">
      <alignment vertical="center"/>
    </xf>
    <xf numFmtId="0" fontId="11" fillId="0" borderId="0" xfId="2" applyFont="1" applyBorder="1" applyAlignment="1">
      <alignment horizontal="center" vertical="center"/>
    </xf>
    <xf numFmtId="38" fontId="11" fillId="0" borderId="0" xfId="3" applyFont="1" applyBorder="1" applyAlignment="1">
      <alignment horizontal="right" vertical="center"/>
    </xf>
    <xf numFmtId="38" fontId="11" fillId="0" borderId="70" xfId="3" applyFont="1" applyBorder="1" applyAlignment="1">
      <alignment horizontal="right" vertical="center"/>
    </xf>
    <xf numFmtId="38" fontId="11" fillId="0" borderId="71" xfId="3" applyFont="1" applyBorder="1" applyAlignment="1">
      <alignment horizontal="right" vertical="center"/>
    </xf>
    <xf numFmtId="0" fontId="26" fillId="0" borderId="0" xfId="2" applyFont="1" applyBorder="1" applyAlignment="1">
      <alignment horizontal="center" vertical="center" wrapText="1" shrinkToFit="1"/>
    </xf>
    <xf numFmtId="0" fontId="11" fillId="0" borderId="0" xfId="2" applyFont="1" applyAlignment="1">
      <alignment horizontal="center" vertical="center"/>
    </xf>
    <xf numFmtId="38" fontId="11" fillId="0" borderId="0" xfId="3" applyFont="1" applyAlignment="1">
      <alignment horizontal="right" vertical="center"/>
    </xf>
    <xf numFmtId="38" fontId="11" fillId="0" borderId="0" xfId="3" applyFont="1" applyAlignment="1">
      <alignment horizontal="center" vertical="center"/>
    </xf>
    <xf numFmtId="38" fontId="11" fillId="0" borderId="0" xfId="3" applyFont="1" applyAlignment="1">
      <alignment vertical="center"/>
    </xf>
    <xf numFmtId="0" fontId="6" fillId="0" borderId="0" xfId="4" applyFont="1"/>
    <xf numFmtId="0" fontId="6" fillId="0" borderId="11" xfId="4" applyFont="1" applyBorder="1"/>
    <xf numFmtId="0" fontId="6" fillId="0" borderId="0" xfId="4" applyFont="1" applyFill="1" applyAlignment="1" applyProtection="1">
      <alignment horizontal="center" vertical="top" shrinkToFit="1"/>
      <protection locked="0"/>
    </xf>
    <xf numFmtId="0" fontId="6" fillId="0" borderId="0" xfId="4" applyFont="1" applyFill="1" applyBorder="1" applyAlignment="1" applyProtection="1">
      <alignment horizontal="center" vertical="center" shrinkToFit="1"/>
      <protection locked="0"/>
    </xf>
    <xf numFmtId="0" fontId="6" fillId="0" borderId="0" xfId="4" applyFont="1" applyFill="1" applyBorder="1" applyAlignment="1" applyProtection="1">
      <alignment horizontal="center" vertical="top" shrinkToFit="1"/>
      <protection locked="0"/>
    </xf>
    <xf numFmtId="0" fontId="6" fillId="0" borderId="43" xfId="4" applyFont="1" applyBorder="1"/>
    <xf numFmtId="0" fontId="6" fillId="0" borderId="43" xfId="4" applyFont="1" applyBorder="1" applyAlignment="1">
      <alignment horizontal="center"/>
    </xf>
    <xf numFmtId="0" fontId="6" fillId="0" borderId="44" xfId="4" applyFont="1" applyBorder="1" applyAlignment="1">
      <alignment horizontal="center"/>
    </xf>
    <xf numFmtId="0" fontId="6" fillId="0" borderId="0" xfId="4" applyFont="1" applyBorder="1" applyAlignment="1"/>
    <xf numFmtId="0" fontId="6" fillId="0" borderId="32" xfId="4" applyFont="1" applyBorder="1" applyAlignment="1">
      <alignment horizontal="distributed" justifyLastLine="1"/>
    </xf>
    <xf numFmtId="0" fontId="6" fillId="0" borderId="32" xfId="4" applyFont="1" applyBorder="1" applyAlignment="1">
      <alignment horizontal="center"/>
    </xf>
    <xf numFmtId="0" fontId="6" fillId="0" borderId="46" xfId="4" applyFont="1" applyBorder="1" applyAlignment="1">
      <alignment horizontal="center" vertical="top"/>
    </xf>
    <xf numFmtId="0" fontId="6" fillId="0" borderId="0" xfId="4" applyFont="1" applyBorder="1" applyAlignment="1">
      <alignment horizontal="distributed"/>
    </xf>
    <xf numFmtId="0" fontId="6" fillId="0" borderId="32" xfId="4" applyFont="1" applyBorder="1"/>
    <xf numFmtId="0" fontId="6" fillId="0" borderId="32" xfId="4" applyFont="1" applyBorder="1" applyAlignment="1">
      <alignment horizontal="center" vertical="center"/>
    </xf>
    <xf numFmtId="0" fontId="6" fillId="0" borderId="46" xfId="4" applyFont="1" applyBorder="1" applyAlignment="1">
      <alignment horizontal="center" vertical="center"/>
    </xf>
    <xf numFmtId="0" fontId="6" fillId="0" borderId="12" xfId="4" applyFont="1" applyBorder="1" applyAlignment="1">
      <alignment vertical="center"/>
    </xf>
    <xf numFmtId="0" fontId="6" fillId="0" borderId="12" xfId="4" applyFont="1" applyBorder="1" applyAlignment="1">
      <alignment horizontal="right" vertical="center"/>
    </xf>
    <xf numFmtId="0" fontId="6" fillId="0" borderId="12" xfId="4" applyFont="1" applyBorder="1" applyAlignment="1">
      <alignment horizontal="center" vertical="center"/>
    </xf>
    <xf numFmtId="0" fontId="6" fillId="0" borderId="12" xfId="4" applyFont="1" applyBorder="1" applyAlignment="1">
      <alignment horizontal="right" vertical="center" shrinkToFit="1"/>
    </xf>
    <xf numFmtId="0" fontId="6" fillId="0" borderId="47" xfId="4" applyFont="1" applyBorder="1" applyAlignment="1">
      <alignment horizontal="right" vertical="center" shrinkToFit="1"/>
    </xf>
    <xf numFmtId="0" fontId="6" fillId="0" borderId="0" xfId="4" applyFont="1" applyBorder="1" applyAlignment="1">
      <alignment vertical="center"/>
    </xf>
    <xf numFmtId="0" fontId="6" fillId="0" borderId="0" xfId="4" applyFont="1" applyAlignment="1">
      <alignment vertical="center"/>
    </xf>
    <xf numFmtId="0" fontId="6" fillId="0" borderId="17" xfId="4" applyFont="1" applyBorder="1" applyAlignment="1">
      <alignment horizontal="center" vertical="center" wrapText="1"/>
    </xf>
    <xf numFmtId="178" fontId="27" fillId="0" borderId="17" xfId="1" applyNumberFormat="1" applyFont="1" applyFill="1" applyBorder="1" applyAlignment="1">
      <alignment vertical="center" shrinkToFit="1"/>
    </xf>
    <xf numFmtId="178" fontId="27" fillId="0" borderId="17" xfId="1" applyNumberFormat="1" applyFont="1" applyBorder="1" applyAlignment="1">
      <alignment vertical="center" shrinkToFit="1"/>
    </xf>
    <xf numFmtId="177" fontId="27" fillId="0" borderId="17" xfId="1" quotePrefix="1" applyNumberFormat="1" applyFont="1" applyBorder="1" applyAlignment="1">
      <alignment horizontal="center" vertical="center" wrapText="1"/>
    </xf>
    <xf numFmtId="178" fontId="27" fillId="0" borderId="49" xfId="1" applyNumberFormat="1" applyFont="1" applyBorder="1" applyAlignment="1">
      <alignment vertical="center" shrinkToFit="1"/>
    </xf>
    <xf numFmtId="0" fontId="11" fillId="0" borderId="0" xfId="4" applyFont="1" applyFill="1" applyBorder="1" applyAlignment="1" applyProtection="1">
      <protection locked="0"/>
    </xf>
    <xf numFmtId="0" fontId="6" fillId="0" borderId="1" xfId="4" applyFont="1" applyBorder="1" applyAlignment="1">
      <alignment horizontal="center" vertical="center" wrapText="1"/>
    </xf>
    <xf numFmtId="0" fontId="27" fillId="0" borderId="0" xfId="4" applyFont="1" applyFill="1" applyBorder="1" applyAlignment="1" applyProtection="1">
      <alignment vertical="center" wrapText="1"/>
      <protection locked="0"/>
    </xf>
    <xf numFmtId="178" fontId="27" fillId="0" borderId="1" xfId="1" applyNumberFormat="1" applyFont="1" applyBorder="1" applyAlignment="1">
      <alignment vertical="center" shrinkToFit="1"/>
    </xf>
    <xf numFmtId="0" fontId="6" fillId="0" borderId="0" xfId="4" applyFont="1" applyFill="1" applyBorder="1" applyAlignment="1" applyProtection="1">
      <protection locked="0"/>
    </xf>
    <xf numFmtId="0" fontId="6" fillId="0" borderId="35" xfId="4" applyFont="1" applyBorder="1" applyAlignment="1">
      <alignment horizontal="center" vertical="center" wrapText="1"/>
    </xf>
    <xf numFmtId="178" fontId="27" fillId="0" borderId="35" xfId="1" applyNumberFormat="1" applyFont="1" applyBorder="1" applyAlignment="1">
      <alignment vertical="center" shrinkToFit="1"/>
    </xf>
    <xf numFmtId="38" fontId="27" fillId="0" borderId="37" xfId="1" applyFont="1" applyBorder="1" applyAlignment="1">
      <alignment vertical="center" shrinkToFit="1"/>
    </xf>
    <xf numFmtId="178" fontId="27" fillId="0" borderId="35" xfId="1" applyNumberFormat="1" applyFont="1" applyFill="1" applyBorder="1" applyAlignment="1" applyProtection="1">
      <alignment vertical="center" shrinkToFit="1"/>
      <protection locked="0"/>
    </xf>
    <xf numFmtId="178" fontId="27" fillId="0" borderId="52" xfId="1" applyNumberFormat="1" applyFont="1" applyBorder="1" applyAlignment="1">
      <alignment vertical="center" shrinkToFit="1"/>
    </xf>
    <xf numFmtId="0" fontId="6" fillId="0" borderId="39" xfId="4" applyFont="1" applyBorder="1" applyAlignment="1">
      <alignment horizontal="center" vertical="center" wrapText="1"/>
    </xf>
    <xf numFmtId="178" fontId="27" fillId="0" borderId="2" xfId="1" applyNumberFormat="1" applyFont="1" applyFill="1" applyBorder="1" applyAlignment="1" applyProtection="1">
      <alignment vertical="center" shrinkToFit="1"/>
      <protection locked="0"/>
    </xf>
    <xf numFmtId="178" fontId="27" fillId="2" borderId="17" xfId="1" applyNumberFormat="1" applyFont="1" applyFill="1" applyBorder="1" applyAlignment="1">
      <alignment vertical="center" shrinkToFit="1"/>
    </xf>
    <xf numFmtId="38" fontId="27" fillId="0" borderId="33" xfId="1" applyFont="1" applyFill="1" applyBorder="1" applyAlignment="1" applyProtection="1">
      <alignment vertical="center" shrinkToFit="1"/>
      <protection locked="0"/>
    </xf>
    <xf numFmtId="0" fontId="11" fillId="0" borderId="0" xfId="4" applyFont="1" applyFill="1" applyBorder="1" applyAlignment="1" applyProtection="1">
      <alignment vertical="top"/>
      <protection locked="0"/>
    </xf>
    <xf numFmtId="178" fontId="27" fillId="0" borderId="40" xfId="1" applyNumberFormat="1" applyFont="1" applyBorder="1" applyAlignment="1">
      <alignment vertical="center" shrinkToFit="1"/>
    </xf>
    <xf numFmtId="178" fontId="27" fillId="0" borderId="34" xfId="1" applyNumberFormat="1" applyFont="1" applyFill="1" applyBorder="1" applyAlignment="1" applyProtection="1">
      <alignment vertical="center" shrinkToFit="1"/>
      <protection locked="0"/>
    </xf>
    <xf numFmtId="178" fontId="27" fillId="2" borderId="35" xfId="1" applyNumberFormat="1" applyFont="1" applyFill="1" applyBorder="1" applyAlignment="1">
      <alignment vertical="center" shrinkToFit="1"/>
    </xf>
    <xf numFmtId="38" fontId="27" fillId="0" borderId="35" xfId="1" quotePrefix="1" applyFont="1" applyBorder="1" applyAlignment="1">
      <alignment horizontal="center" vertical="center"/>
    </xf>
    <xf numFmtId="178" fontId="27" fillId="0" borderId="54" xfId="1" applyNumberFormat="1" applyFont="1" applyBorder="1" applyAlignment="1">
      <alignment vertical="center" shrinkToFit="1"/>
    </xf>
    <xf numFmtId="178" fontId="27" fillId="0" borderId="57" xfId="1" applyNumberFormat="1" applyFont="1" applyFill="1" applyBorder="1" applyAlignment="1" applyProtection="1">
      <alignment vertical="center" shrinkToFit="1"/>
      <protection locked="0"/>
    </xf>
    <xf numFmtId="38" fontId="27" fillId="0" borderId="56" xfId="1" applyFont="1" applyBorder="1" applyAlignment="1">
      <alignment vertical="center" shrinkToFit="1"/>
    </xf>
    <xf numFmtId="38" fontId="27" fillId="2" borderId="58" xfId="1" applyFont="1" applyFill="1" applyBorder="1" applyAlignment="1">
      <alignment vertical="center" shrinkToFit="1"/>
    </xf>
    <xf numFmtId="178" fontId="27" fillId="2" borderId="56" xfId="1" applyNumberFormat="1" applyFont="1" applyFill="1" applyBorder="1" applyAlignment="1">
      <alignment vertical="center" shrinkToFit="1"/>
    </xf>
    <xf numFmtId="38" fontId="27" fillId="0" borderId="59" xfId="1" quotePrefix="1" applyFont="1" applyBorder="1" applyAlignment="1">
      <alignment horizontal="center" vertical="center"/>
    </xf>
    <xf numFmtId="178" fontId="27" fillId="2" borderId="60" xfId="1" applyNumberFormat="1" applyFont="1" applyFill="1" applyBorder="1" applyAlignment="1" applyProtection="1">
      <alignment vertical="center" shrinkToFit="1"/>
    </xf>
    <xf numFmtId="38" fontId="27" fillId="0" borderId="0" xfId="1" applyFont="1" applyFill="1" applyBorder="1" applyAlignment="1" applyProtection="1">
      <alignment vertical="center" shrinkToFit="1"/>
      <protection locked="0"/>
    </xf>
    <xf numFmtId="38" fontId="27" fillId="0" borderId="0" xfId="1" applyFont="1" applyBorder="1" applyAlignment="1">
      <alignment vertical="center" shrinkToFit="1"/>
    </xf>
    <xf numFmtId="38" fontId="27" fillId="2" borderId="0" xfId="1" applyFont="1" applyFill="1" applyBorder="1" applyAlignment="1">
      <alignment vertical="center" shrinkToFit="1"/>
    </xf>
    <xf numFmtId="0" fontId="6" fillId="0" borderId="61" xfId="2" applyFont="1" applyBorder="1" applyAlignment="1">
      <alignment horizontal="left" vertical="top"/>
    </xf>
    <xf numFmtId="0" fontId="6" fillId="0" borderId="61" xfId="2" applyFont="1" applyBorder="1" applyAlignment="1"/>
    <xf numFmtId="38" fontId="6" fillId="0" borderId="61" xfId="3" applyFont="1" applyBorder="1" applyAlignment="1"/>
    <xf numFmtId="0" fontId="6" fillId="0" borderId="61" xfId="2" applyFont="1" applyFill="1" applyBorder="1" applyAlignment="1" applyProtection="1">
      <alignment horizontal="center" shrinkToFit="1"/>
      <protection locked="0"/>
    </xf>
    <xf numFmtId="0" fontId="11" fillId="0" borderId="32" xfId="2" applyFont="1" applyBorder="1" applyAlignment="1">
      <alignment vertical="center"/>
    </xf>
    <xf numFmtId="0" fontId="27" fillId="0" borderId="67" xfId="2" applyFont="1" applyBorder="1" applyAlignment="1">
      <alignment vertical="center"/>
    </xf>
    <xf numFmtId="0" fontId="11" fillId="3" borderId="12" xfId="2" applyFont="1" applyFill="1" applyBorder="1" applyAlignment="1">
      <alignment horizontal="center" vertical="center"/>
    </xf>
    <xf numFmtId="58" fontId="11" fillId="3" borderId="12" xfId="2" applyNumberFormat="1" applyFont="1" applyFill="1" applyBorder="1" applyAlignment="1">
      <alignment horizontal="center" vertical="center"/>
    </xf>
    <xf numFmtId="0" fontId="26" fillId="3" borderId="47" xfId="2" applyFont="1" applyFill="1" applyBorder="1" applyAlignment="1">
      <alignment horizontal="center" vertical="center" wrapText="1" shrinkToFit="1"/>
    </xf>
    <xf numFmtId="38" fontId="11" fillId="3" borderId="17" xfId="3" applyFont="1" applyFill="1" applyBorder="1" applyAlignment="1">
      <alignment horizontal="right" vertical="center"/>
    </xf>
    <xf numFmtId="38" fontId="28" fillId="0" borderId="17" xfId="3" applyFont="1" applyBorder="1" applyAlignment="1">
      <alignment horizontal="right" vertical="center" shrinkToFit="1"/>
    </xf>
    <xf numFmtId="0" fontId="6" fillId="0" borderId="0" xfId="0" applyFont="1" applyBorder="1" applyAlignment="1">
      <alignment vertical="center"/>
    </xf>
    <xf numFmtId="0" fontId="24" fillId="0" borderId="18" xfId="0" applyFont="1" applyBorder="1" applyAlignment="1">
      <alignment vertical="center"/>
    </xf>
    <xf numFmtId="0" fontId="24" fillId="0" borderId="19" xfId="0" applyFont="1" applyBorder="1" applyAlignment="1">
      <alignment vertical="center"/>
    </xf>
    <xf numFmtId="0" fontId="24" fillId="0" borderId="24" xfId="0" applyFont="1" applyBorder="1" applyAlignment="1">
      <alignment vertical="center"/>
    </xf>
    <xf numFmtId="0" fontId="24" fillId="0" borderId="26"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3" fillId="0" borderId="107" xfId="0" applyFont="1" applyBorder="1" applyAlignment="1">
      <alignment vertical="center"/>
    </xf>
    <xf numFmtId="0" fontId="23" fillId="0" borderId="108" xfId="0" applyFont="1" applyBorder="1" applyAlignment="1">
      <alignment vertical="center"/>
    </xf>
    <xf numFmtId="0" fontId="23" fillId="0" borderId="109" xfId="0" applyFont="1" applyBorder="1" applyAlignment="1">
      <alignment vertical="center"/>
    </xf>
    <xf numFmtId="0" fontId="23" fillId="0" borderId="112"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99" xfId="0" applyFont="1" applyBorder="1" applyAlignment="1">
      <alignment vertical="center"/>
    </xf>
    <xf numFmtId="0" fontId="23" fillId="0" borderId="24" xfId="0" applyFont="1" applyBorder="1" applyAlignment="1">
      <alignment vertical="center"/>
    </xf>
    <xf numFmtId="0" fontId="23" fillId="0" borderId="26" xfId="0" applyFont="1" applyBorder="1" applyAlignment="1">
      <alignment vertical="center"/>
    </xf>
    <xf numFmtId="0" fontId="23" fillId="0" borderId="98" xfId="0" applyFont="1" applyBorder="1" applyAlignment="1">
      <alignmen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107" xfId="0" applyFont="1" applyBorder="1" applyAlignment="1">
      <alignment vertical="center"/>
    </xf>
    <xf numFmtId="0" fontId="24" fillId="0" borderId="108" xfId="0" applyFont="1" applyBorder="1" applyAlignment="1">
      <alignment vertical="center"/>
    </xf>
    <xf numFmtId="0" fontId="23" fillId="0" borderId="122" xfId="0" applyFont="1" applyBorder="1">
      <alignment vertical="center"/>
    </xf>
    <xf numFmtId="0" fontId="30" fillId="0" borderId="0" xfId="4" applyFont="1"/>
    <xf numFmtId="38" fontId="27" fillId="4" borderId="17" xfId="1" applyFont="1" applyFill="1" applyBorder="1" applyAlignment="1">
      <alignment vertical="center" shrinkToFit="1"/>
    </xf>
    <xf numFmtId="38" fontId="27" fillId="4" borderId="1" xfId="1" applyFont="1" applyFill="1" applyBorder="1" applyAlignment="1">
      <alignment vertical="center" shrinkToFit="1"/>
    </xf>
    <xf numFmtId="38" fontId="27" fillId="4" borderId="1" xfId="1" applyFont="1" applyFill="1" applyBorder="1" applyAlignment="1" applyProtection="1">
      <alignment vertical="center" shrinkToFit="1"/>
      <protection locked="0"/>
    </xf>
    <xf numFmtId="38" fontId="27" fillId="4" borderId="36" xfId="1" applyFont="1" applyFill="1" applyBorder="1" applyAlignment="1">
      <alignment vertical="center" shrinkToFit="1"/>
    </xf>
    <xf numFmtId="178" fontId="27" fillId="4" borderId="36" xfId="1" applyNumberFormat="1" applyFont="1" applyFill="1" applyBorder="1" applyAlignment="1">
      <alignment vertical="center" shrinkToFit="1"/>
    </xf>
    <xf numFmtId="38" fontId="27" fillId="4" borderId="39" xfId="1" applyFont="1" applyFill="1" applyBorder="1" applyAlignment="1">
      <alignment vertical="center" shrinkToFit="1"/>
    </xf>
    <xf numFmtId="38" fontId="27" fillId="4" borderId="35" xfId="1" applyFont="1" applyFill="1" applyBorder="1" applyAlignment="1">
      <alignment vertical="center" shrinkToFit="1"/>
    </xf>
    <xf numFmtId="178" fontId="27" fillId="0" borderId="39" xfId="1" applyNumberFormat="1" applyFont="1" applyFill="1" applyBorder="1" applyAlignment="1" applyProtection="1">
      <alignment vertical="center" shrinkToFit="1"/>
    </xf>
    <xf numFmtId="178" fontId="27" fillId="0" borderId="1" xfId="1" applyNumberFormat="1" applyFont="1" applyFill="1" applyBorder="1" applyAlignment="1" applyProtection="1">
      <alignment vertical="center" shrinkToFit="1"/>
    </xf>
    <xf numFmtId="38" fontId="27" fillId="4" borderId="41" xfId="1" applyFont="1" applyFill="1" applyBorder="1" applyAlignment="1">
      <alignment vertical="center" shrinkToFit="1"/>
    </xf>
    <xf numFmtId="38" fontId="27" fillId="4" borderId="39" xfId="1" applyFont="1" applyFill="1" applyBorder="1" applyAlignment="1" applyProtection="1">
      <alignment vertical="center" shrinkToFit="1"/>
      <protection locked="0"/>
    </xf>
    <xf numFmtId="178" fontId="27" fillId="0" borderId="1" xfId="1" applyNumberFormat="1" applyFont="1" applyFill="1" applyBorder="1" applyAlignment="1" applyProtection="1">
      <alignment vertical="center" shrinkToFit="1"/>
      <protection locked="0"/>
    </xf>
    <xf numFmtId="178" fontId="27" fillId="0" borderId="39" xfId="1" applyNumberFormat="1" applyFont="1" applyFill="1" applyBorder="1" applyAlignment="1" applyProtection="1">
      <alignment vertical="center" shrinkToFit="1"/>
      <protection locked="0"/>
    </xf>
    <xf numFmtId="0" fontId="23" fillId="0" borderId="0" xfId="4" applyFont="1"/>
    <xf numFmtId="0" fontId="33" fillId="0" borderId="0" xfId="2" applyFont="1" applyAlignment="1">
      <alignment vertical="center"/>
    </xf>
    <xf numFmtId="0" fontId="34" fillId="0" borderId="0" xfId="2" applyFont="1" applyAlignment="1">
      <alignment vertical="center"/>
    </xf>
    <xf numFmtId="0" fontId="34" fillId="0" borderId="0" xfId="2" applyFont="1" applyAlignment="1">
      <alignment horizontal="left" vertical="center"/>
    </xf>
    <xf numFmtId="0" fontId="34" fillId="0" borderId="0" xfId="2" applyFont="1" applyAlignment="1">
      <alignment horizontal="center" vertical="center"/>
    </xf>
    <xf numFmtId="38" fontId="34" fillId="0" borderId="0" xfId="3" applyFont="1" applyAlignment="1">
      <alignment horizontal="right" vertical="center"/>
    </xf>
    <xf numFmtId="0" fontId="23" fillId="0" borderId="0" xfId="0" applyFont="1" applyBorder="1" applyAlignment="1">
      <alignment horizontal="center" vertical="center"/>
    </xf>
    <xf numFmtId="0" fontId="23" fillId="0" borderId="73" xfId="0" applyFont="1" applyBorder="1" applyAlignment="1">
      <alignment vertical="center"/>
    </xf>
    <xf numFmtId="0" fontId="23" fillId="0" borderId="6" xfId="0" applyFont="1" applyBorder="1" applyAlignment="1">
      <alignment vertical="center"/>
    </xf>
    <xf numFmtId="0" fontId="23" fillId="0" borderId="15" xfId="0" applyFont="1" applyBorder="1" applyAlignment="1">
      <alignment vertical="center"/>
    </xf>
    <xf numFmtId="0" fontId="23" fillId="0" borderId="0" xfId="0" applyFont="1" applyBorder="1" applyAlignment="1">
      <alignment vertical="center"/>
    </xf>
    <xf numFmtId="0" fontId="23" fillId="0" borderId="85" xfId="0" applyFont="1" applyBorder="1" applyAlignment="1">
      <alignment horizontal="distributed" vertical="center" justifyLastLine="1"/>
    </xf>
    <xf numFmtId="0" fontId="23" fillId="0" borderId="0" xfId="0" applyFont="1" applyBorder="1" applyAlignment="1">
      <alignment horizontal="distributed" vertical="center" justifyLastLine="1"/>
    </xf>
    <xf numFmtId="0" fontId="23" fillId="0" borderId="78" xfId="0" applyFont="1" applyBorder="1" applyAlignment="1">
      <alignment horizontal="left" vertical="center"/>
    </xf>
    <xf numFmtId="0" fontId="23" fillId="0" borderId="89" xfId="0" applyFont="1" applyBorder="1" applyAlignment="1">
      <alignment horizontal="distributed" vertical="center" justifyLastLine="1"/>
    </xf>
    <xf numFmtId="0" fontId="23" fillId="0" borderId="61" xfId="0" applyFont="1" applyBorder="1" applyAlignment="1">
      <alignment horizontal="distributed" vertical="center" justifyLastLine="1"/>
    </xf>
    <xf numFmtId="0" fontId="23" fillId="0" borderId="11" xfId="0" applyFont="1" applyBorder="1" applyAlignment="1">
      <alignment horizontal="center" vertical="center"/>
    </xf>
    <xf numFmtId="0" fontId="23" fillId="0" borderId="0" xfId="0" applyFont="1" applyBorder="1" applyAlignment="1">
      <alignment vertical="center"/>
    </xf>
    <xf numFmtId="38" fontId="11" fillId="0" borderId="12" xfId="3" applyFont="1" applyBorder="1" applyAlignment="1">
      <alignment horizontal="center" vertical="center"/>
    </xf>
    <xf numFmtId="0" fontId="24" fillId="0" borderId="81"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xf>
    <xf numFmtId="0" fontId="24" fillId="0" borderId="82" xfId="0" applyFont="1" applyBorder="1" applyAlignment="1">
      <alignment horizontal="left" vertical="center"/>
    </xf>
    <xf numFmtId="0" fontId="11" fillId="0" borderId="32" xfId="2" applyFont="1" applyBorder="1" applyAlignment="1">
      <alignment horizontal="center" vertical="center"/>
    </xf>
    <xf numFmtId="0" fontId="11" fillId="0" borderId="43" xfId="2" applyFont="1" applyBorder="1" applyAlignment="1">
      <alignment horizontal="center" vertical="center"/>
    </xf>
    <xf numFmtId="178" fontId="27" fillId="0" borderId="41" xfId="1" applyNumberFormat="1" applyFont="1" applyBorder="1" applyAlignment="1">
      <alignment vertical="center" shrinkToFit="1"/>
    </xf>
    <xf numFmtId="0" fontId="23" fillId="0" borderId="42" xfId="0" applyFont="1" applyBorder="1" applyAlignment="1">
      <alignment vertical="center"/>
    </xf>
    <xf numFmtId="0" fontId="23" fillId="0" borderId="0" xfId="0" applyFont="1">
      <alignment vertical="center"/>
    </xf>
    <xf numFmtId="0" fontId="35" fillId="0" borderId="1" xfId="2" applyFont="1" applyBorder="1" applyAlignment="1">
      <alignment horizontal="center" vertical="center" shrinkToFit="1"/>
    </xf>
    <xf numFmtId="58" fontId="35" fillId="0" borderId="1" xfId="2" applyNumberFormat="1" applyFont="1" applyBorder="1" applyAlignment="1">
      <alignment horizontal="center" vertical="center" shrinkToFit="1"/>
    </xf>
    <xf numFmtId="58" fontId="35" fillId="0" borderId="12" xfId="2" applyNumberFormat="1" applyFont="1" applyBorder="1" applyAlignment="1">
      <alignment horizontal="center" vertical="center" shrinkToFit="1"/>
    </xf>
    <xf numFmtId="0" fontId="25" fillId="0" borderId="0" xfId="0" applyFont="1" applyBorder="1" applyAlignment="1">
      <alignment horizontal="left" vertical="top" wrapText="1"/>
    </xf>
    <xf numFmtId="0" fontId="27" fillId="0" borderId="0" xfId="0" applyFont="1" applyBorder="1">
      <alignment vertical="center"/>
    </xf>
    <xf numFmtId="0" fontId="6" fillId="0" borderId="0" xfId="0" applyFont="1" applyBorder="1">
      <alignment vertical="center"/>
    </xf>
    <xf numFmtId="0" fontId="23" fillId="0" borderId="0" xfId="0" applyFont="1" applyBorder="1" applyAlignment="1">
      <alignment vertical="center"/>
    </xf>
    <xf numFmtId="38" fontId="27" fillId="0" borderId="124" xfId="1" quotePrefix="1" applyFont="1" applyBorder="1" applyAlignment="1">
      <alignment horizontal="center" vertical="center"/>
    </xf>
    <xf numFmtId="38" fontId="27" fillId="0" borderId="0" xfId="1" applyFont="1" applyFill="1" applyBorder="1" applyAlignment="1">
      <alignment vertical="center" shrinkToFit="1"/>
    </xf>
    <xf numFmtId="0" fontId="6" fillId="0" borderId="0" xfId="4" applyFont="1" applyFill="1"/>
    <xf numFmtId="178" fontId="27" fillId="2" borderId="32" xfId="1" applyNumberFormat="1" applyFont="1" applyFill="1" applyBorder="1" applyAlignment="1">
      <alignment vertical="center" shrinkToFit="1"/>
    </xf>
    <xf numFmtId="178" fontId="27" fillId="2" borderId="46" xfId="1" applyNumberFormat="1" applyFont="1" applyFill="1" applyBorder="1" applyAlignment="1" applyProtection="1">
      <alignment vertical="center" shrinkToFit="1"/>
    </xf>
    <xf numFmtId="0" fontId="6" fillId="0" borderId="132" xfId="4" applyFont="1" applyBorder="1"/>
    <xf numFmtId="0" fontId="6" fillId="0" borderId="14" xfId="0" applyFont="1" applyBorder="1" applyAlignment="1">
      <alignment vertical="center"/>
    </xf>
    <xf numFmtId="0" fontId="6" fillId="0" borderId="9" xfId="0" applyFont="1" applyBorder="1">
      <alignment vertical="center"/>
    </xf>
    <xf numFmtId="0" fontId="6" fillId="0" borderId="4" xfId="0" applyFont="1" applyBorder="1">
      <alignment vertical="center"/>
    </xf>
    <xf numFmtId="0" fontId="6" fillId="0" borderId="57" xfId="0" applyFont="1" applyBorder="1">
      <alignment vertical="center"/>
    </xf>
    <xf numFmtId="0" fontId="6" fillId="0" borderId="117" xfId="0" applyFont="1" applyBorder="1" applyAlignment="1">
      <alignment vertical="center"/>
    </xf>
    <xf numFmtId="0" fontId="6" fillId="0" borderId="87" xfId="0" applyFont="1" applyBorder="1">
      <alignment vertical="center"/>
    </xf>
    <xf numFmtId="0" fontId="6" fillId="0" borderId="88" xfId="0" applyFont="1" applyBorder="1">
      <alignment vertical="center"/>
    </xf>
    <xf numFmtId="0" fontId="6" fillId="0" borderId="65" xfId="0" applyFont="1" applyBorder="1">
      <alignment vertical="center"/>
    </xf>
    <xf numFmtId="0" fontId="6" fillId="0" borderId="91" xfId="0" applyFont="1" applyBorder="1">
      <alignment vertical="center"/>
    </xf>
    <xf numFmtId="0" fontId="6" fillId="0" borderId="85"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84" xfId="0" applyFont="1" applyBorder="1">
      <alignment vertical="center"/>
    </xf>
    <xf numFmtId="0" fontId="6" fillId="0" borderId="7"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12" xfId="0" applyFont="1" applyBorder="1">
      <alignment vertical="center"/>
    </xf>
    <xf numFmtId="0" fontId="6" fillId="0" borderId="16" xfId="0" applyFont="1" applyBorder="1">
      <alignment vertical="center"/>
    </xf>
    <xf numFmtId="0" fontId="6" fillId="0" borderId="15" xfId="0" applyFont="1" applyBorder="1" applyAlignment="1">
      <alignment vertical="center" shrinkToFit="1"/>
    </xf>
    <xf numFmtId="0" fontId="6" fillId="0" borderId="112" xfId="0" applyFont="1" applyBorder="1" applyAlignment="1">
      <alignment vertical="center" shrinkToFit="1"/>
    </xf>
    <xf numFmtId="0" fontId="6" fillId="0" borderId="8" xfId="0" applyFont="1" applyBorder="1">
      <alignment vertical="center"/>
    </xf>
    <xf numFmtId="0" fontId="6" fillId="0" borderId="86"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99" xfId="0" applyFont="1" applyBorder="1">
      <alignment vertical="center"/>
    </xf>
    <xf numFmtId="0" fontId="6" fillId="0" borderId="118" xfId="0" applyFont="1" applyBorder="1">
      <alignment vertical="center"/>
    </xf>
    <xf numFmtId="0" fontId="6" fillId="0" borderId="30" xfId="0" applyFont="1" applyBorder="1">
      <alignment vertical="center"/>
    </xf>
    <xf numFmtId="0" fontId="6" fillId="0" borderId="119" xfId="0" applyFont="1" applyBorder="1">
      <alignment vertical="center"/>
    </xf>
    <xf numFmtId="0" fontId="6" fillId="0" borderId="31" xfId="0" applyFont="1" applyBorder="1">
      <alignment vertical="center"/>
    </xf>
    <xf numFmtId="0" fontId="6" fillId="0" borderId="89" xfId="0" applyFont="1" applyBorder="1">
      <alignment vertical="center"/>
    </xf>
    <xf numFmtId="0" fontId="6" fillId="0" borderId="61" xfId="0" applyFont="1" applyBorder="1">
      <alignment vertical="center"/>
    </xf>
    <xf numFmtId="0" fontId="6" fillId="0" borderId="90" xfId="0" applyFont="1" applyBorder="1">
      <alignment vertical="center"/>
    </xf>
    <xf numFmtId="0" fontId="27" fillId="0" borderId="0" xfId="0" applyFont="1" applyBorder="1" applyAlignment="1">
      <alignment horizontal="left" vertical="center"/>
    </xf>
    <xf numFmtId="0" fontId="27" fillId="0" borderId="0" xfId="0" applyFont="1" applyBorder="1" applyAlignment="1">
      <alignment vertical="center"/>
    </xf>
    <xf numFmtId="0" fontId="6" fillId="0" borderId="0" xfId="0" applyFont="1" applyBorder="1" applyAlignment="1">
      <alignment horizontal="left" vertical="center"/>
    </xf>
    <xf numFmtId="0" fontId="13" fillId="0" borderId="0" xfId="0" applyFont="1">
      <alignment vertical="center"/>
    </xf>
    <xf numFmtId="38" fontId="11" fillId="0" borderId="12" xfId="3" applyFont="1" applyBorder="1" applyAlignment="1">
      <alignment horizontal="center" vertical="center"/>
    </xf>
    <xf numFmtId="0" fontId="6" fillId="0" borderId="11" xfId="2" applyFont="1" applyBorder="1" applyAlignment="1">
      <alignment horizontal="center"/>
    </xf>
    <xf numFmtId="0" fontId="23" fillId="0" borderId="15" xfId="0" applyFont="1" applyBorder="1" applyAlignment="1">
      <alignment vertical="center"/>
    </xf>
    <xf numFmtId="0" fontId="23" fillId="0" borderId="0" xfId="0" applyFont="1" applyBorder="1" applyAlignment="1">
      <alignment vertical="center"/>
    </xf>
    <xf numFmtId="0" fontId="23" fillId="0" borderId="73" xfId="0" applyFont="1" applyBorder="1" applyAlignment="1">
      <alignment horizontal="center" vertical="center"/>
    </xf>
    <xf numFmtId="0" fontId="23" fillId="0" borderId="6" xfId="0" applyFont="1" applyBorder="1" applyAlignment="1">
      <alignment vertical="center"/>
    </xf>
    <xf numFmtId="0" fontId="23" fillId="0" borderId="0" xfId="0" applyFont="1" applyBorder="1" applyAlignment="1">
      <alignment horizontal="center" vertical="center"/>
    </xf>
    <xf numFmtId="0" fontId="23" fillId="0" borderId="85" xfId="0" applyFont="1" applyBorder="1" applyAlignment="1">
      <alignment horizontal="distributed" vertical="center" justifyLastLine="1"/>
    </xf>
    <xf numFmtId="0" fontId="23" fillId="0" borderId="0" xfId="0" applyFont="1" applyBorder="1" applyAlignment="1">
      <alignment horizontal="distributed" vertical="center" justifyLastLine="1"/>
    </xf>
    <xf numFmtId="0" fontId="23" fillId="0" borderId="78" xfId="0" applyFont="1" applyBorder="1" applyAlignment="1">
      <alignment horizontal="left" vertical="center"/>
    </xf>
    <xf numFmtId="0" fontId="23" fillId="0" borderId="11" xfId="0" applyFont="1" applyBorder="1" applyAlignment="1">
      <alignment horizontal="center" vertical="center"/>
    </xf>
    <xf numFmtId="0" fontId="23" fillId="0" borderId="89" xfId="0" applyFont="1" applyBorder="1" applyAlignment="1">
      <alignment horizontal="distributed" vertical="center" justifyLastLine="1"/>
    </xf>
    <xf numFmtId="0" fontId="23" fillId="0" borderId="61" xfId="0" applyFont="1" applyBorder="1" applyAlignment="1">
      <alignment horizontal="distributed" vertical="center" justifyLastLine="1"/>
    </xf>
    <xf numFmtId="0" fontId="6" fillId="0" borderId="0" xfId="0" applyFont="1" applyBorder="1" applyAlignment="1">
      <alignment vertical="center"/>
    </xf>
    <xf numFmtId="0" fontId="0" fillId="0" borderId="1" xfId="0" applyBorder="1">
      <alignment vertical="center"/>
    </xf>
    <xf numFmtId="38" fontId="0" fillId="0" borderId="1" xfId="1" applyFont="1" applyBorder="1">
      <alignment vertical="center"/>
    </xf>
    <xf numFmtId="3" fontId="0" fillId="0" borderId="1" xfId="0" applyNumberFormat="1" applyBorder="1">
      <alignment vertical="center"/>
    </xf>
    <xf numFmtId="0" fontId="0" fillId="0" borderId="1" xfId="0" applyBorder="1" applyAlignment="1">
      <alignment horizontal="center" vertical="center"/>
    </xf>
    <xf numFmtId="38" fontId="11" fillId="0" borderId="12" xfId="3" applyFont="1" applyBorder="1" applyAlignment="1">
      <alignment vertical="center"/>
    </xf>
    <xf numFmtId="38" fontId="11" fillId="0" borderId="1" xfId="3" applyFont="1" applyBorder="1" applyAlignment="1">
      <alignment horizontal="center" vertical="center"/>
    </xf>
    <xf numFmtId="38" fontId="38" fillId="3" borderId="12" xfId="3" applyFont="1" applyFill="1" applyBorder="1" applyAlignment="1">
      <alignment horizontal="right" vertical="center"/>
    </xf>
    <xf numFmtId="38" fontId="38" fillId="3" borderId="1" xfId="3" applyFont="1" applyFill="1" applyBorder="1" applyAlignment="1">
      <alignment horizontal="right" vertical="center"/>
    </xf>
    <xf numFmtId="38" fontId="38" fillId="3" borderId="62" xfId="3" applyFont="1" applyFill="1" applyBorder="1" applyAlignment="1">
      <alignment horizontal="right" vertical="center"/>
    </xf>
    <xf numFmtId="38" fontId="27" fillId="0" borderId="1" xfId="3" applyFont="1" applyBorder="1" applyAlignment="1">
      <alignment horizontal="center" vertical="center"/>
    </xf>
    <xf numFmtId="38" fontId="39" fillId="0" borderId="1" xfId="3" applyFont="1" applyBorder="1" applyAlignment="1">
      <alignment horizontal="right" vertical="center" shrinkToFit="1"/>
    </xf>
    <xf numFmtId="0" fontId="6" fillId="0" borderId="55" xfId="4" applyFont="1" applyBorder="1" applyAlignment="1">
      <alignment horizontal="center" vertical="center" wrapText="1"/>
    </xf>
    <xf numFmtId="0" fontId="6" fillId="0" borderId="56" xfId="4" applyFont="1" applyBorder="1" applyAlignment="1">
      <alignment horizontal="center" vertical="center"/>
    </xf>
    <xf numFmtId="38" fontId="27" fillId="0" borderId="126" xfId="1" applyFont="1" applyBorder="1" applyAlignment="1">
      <alignment horizontal="center" vertical="center" shrinkToFit="1"/>
    </xf>
    <xf numFmtId="38" fontId="27" fillId="0" borderId="124" xfId="1" applyFont="1" applyBorder="1" applyAlignment="1">
      <alignment horizontal="center" vertical="center" shrinkToFit="1"/>
    </xf>
    <xf numFmtId="38" fontId="27" fillId="0" borderId="127" xfId="1" applyFont="1" applyBorder="1" applyAlignment="1">
      <alignment horizontal="center" vertical="center" shrinkToFit="1"/>
    </xf>
    <xf numFmtId="178" fontId="36" fillId="0" borderId="134" xfId="4" applyNumberFormat="1" applyFont="1" applyBorder="1" applyAlignment="1">
      <alignment horizontal="right"/>
    </xf>
    <xf numFmtId="178" fontId="36" fillId="0" borderId="135" xfId="4" applyNumberFormat="1" applyFont="1" applyBorder="1" applyAlignment="1">
      <alignment horizontal="right"/>
    </xf>
    <xf numFmtId="38" fontId="37" fillId="0" borderId="136" xfId="1" applyFont="1" applyFill="1" applyBorder="1" applyAlignment="1" applyProtection="1">
      <alignment horizontal="right" vertical="center" shrinkToFit="1"/>
    </xf>
    <xf numFmtId="38" fontId="37" fillId="0" borderId="133" xfId="1" applyFont="1" applyFill="1" applyBorder="1" applyAlignment="1" applyProtection="1">
      <alignment horizontal="right" vertical="center" shrinkToFit="1"/>
    </xf>
    <xf numFmtId="0" fontId="27" fillId="0" borderId="141" xfId="4" applyFont="1" applyBorder="1" applyAlignment="1">
      <alignment horizontal="center" vertical="center" wrapText="1"/>
    </xf>
    <xf numFmtId="0" fontId="27" fillId="0" borderId="142" xfId="4" applyFont="1" applyBorder="1" applyAlignment="1">
      <alignment horizontal="center" vertical="center" wrapText="1"/>
    </xf>
    <xf numFmtId="0" fontId="27" fillId="0" borderId="143" xfId="4" applyFont="1" applyBorder="1" applyAlignment="1">
      <alignment horizontal="center" vertical="center" wrapText="1"/>
    </xf>
    <xf numFmtId="0" fontId="27" fillId="0" borderId="144" xfId="4" applyFont="1" applyBorder="1" applyAlignment="1">
      <alignment horizontal="center" vertical="center" wrapText="1"/>
    </xf>
    <xf numFmtId="38" fontId="6" fillId="0" borderId="139" xfId="1" applyFont="1" applyFill="1" applyBorder="1" applyAlignment="1">
      <alignment horizontal="center" vertical="center" wrapText="1" shrinkToFit="1"/>
    </xf>
    <xf numFmtId="38" fontId="6" fillId="0" borderId="140" xfId="1" applyFont="1" applyFill="1" applyBorder="1" applyAlignment="1">
      <alignment horizontal="center" vertical="center" shrinkToFit="1"/>
    </xf>
    <xf numFmtId="38" fontId="6" fillId="0" borderId="141" xfId="1" applyFont="1" applyFill="1" applyBorder="1" applyAlignment="1">
      <alignment horizontal="center" vertical="center" shrinkToFit="1"/>
    </xf>
    <xf numFmtId="38" fontId="6" fillId="0" borderId="142" xfId="1" applyFont="1" applyFill="1" applyBorder="1" applyAlignment="1">
      <alignment horizontal="center" vertical="center" shrinkToFit="1"/>
    </xf>
    <xf numFmtId="0" fontId="18" fillId="0" borderId="0" xfId="4" applyFont="1" applyAlignment="1">
      <alignment horizontal="center" vertical="center"/>
    </xf>
    <xf numFmtId="0" fontId="6" fillId="0" borderId="42" xfId="4" applyFont="1" applyBorder="1" applyAlignment="1">
      <alignment horizontal="center" vertical="center" textRotation="255"/>
    </xf>
    <xf numFmtId="0" fontId="6" fillId="0" borderId="45" xfId="4" applyFont="1" applyBorder="1" applyAlignment="1">
      <alignment horizontal="center" vertical="center" textRotation="255"/>
    </xf>
    <xf numFmtId="0" fontId="6" fillId="0" borderId="43" xfId="4" applyFont="1" applyBorder="1" applyAlignment="1">
      <alignment horizontal="center" vertical="center" textRotation="255"/>
    </xf>
    <xf numFmtId="0" fontId="6" fillId="0" borderId="32" xfId="4" applyFont="1" applyBorder="1" applyAlignment="1">
      <alignment horizontal="center" vertical="center" textRotation="255"/>
    </xf>
    <xf numFmtId="0" fontId="23" fillId="0" borderId="48" xfId="4" applyFont="1" applyBorder="1" applyAlignment="1">
      <alignment horizontal="center" vertical="center" textRotation="255"/>
    </xf>
    <xf numFmtId="0" fontId="23" fillId="0" borderId="50" xfId="4" applyFont="1" applyBorder="1" applyAlignment="1">
      <alignment horizontal="center" vertical="center" textRotation="255"/>
    </xf>
    <xf numFmtId="0" fontId="23" fillId="0" borderId="51" xfId="4" applyFont="1" applyBorder="1" applyAlignment="1">
      <alignment horizontal="center" vertical="center" textRotation="255"/>
    </xf>
    <xf numFmtId="0" fontId="6" fillId="0" borderId="53" xfId="4" applyFont="1" applyBorder="1" applyAlignment="1">
      <alignment horizontal="center" vertical="center" textRotation="255"/>
    </xf>
    <xf numFmtId="0" fontId="6" fillId="0" borderId="50" xfId="4" applyFont="1" applyBorder="1" applyAlignment="1">
      <alignment horizontal="center" vertical="center" textRotation="255"/>
    </xf>
    <xf numFmtId="0" fontId="6" fillId="0" borderId="51" xfId="4" applyFont="1" applyBorder="1" applyAlignment="1">
      <alignment horizontal="center" vertical="center" textRotation="255"/>
    </xf>
    <xf numFmtId="0" fontId="6" fillId="5" borderId="11" xfId="4" applyFont="1" applyFill="1" applyBorder="1" applyAlignment="1">
      <alignment horizontal="center"/>
    </xf>
    <xf numFmtId="38" fontId="27" fillId="0" borderId="38" xfId="1" applyFont="1" applyBorder="1" applyAlignment="1">
      <alignment horizontal="center" vertical="center" shrinkToFit="1"/>
    </xf>
    <xf numFmtId="38" fontId="27" fillId="0" borderId="125" xfId="1" applyFont="1" applyBorder="1" applyAlignment="1">
      <alignment horizontal="center" vertical="center" shrinkToFit="1"/>
    </xf>
    <xf numFmtId="38" fontId="27" fillId="0" borderId="126" xfId="1" quotePrefix="1" applyFont="1" applyBorder="1" applyAlignment="1">
      <alignment horizontal="center" vertical="center"/>
    </xf>
    <xf numFmtId="38" fontId="27" fillId="0" borderId="124" xfId="1" quotePrefix="1" applyFont="1" applyBorder="1" applyAlignment="1">
      <alignment horizontal="center" vertical="center"/>
    </xf>
    <xf numFmtId="38" fontId="27" fillId="0" borderId="127" xfId="1" quotePrefix="1" applyFont="1" applyBorder="1" applyAlignment="1">
      <alignment horizontal="center" vertical="center"/>
    </xf>
    <xf numFmtId="38" fontId="27" fillId="0" borderId="128" xfId="1" applyFont="1" applyBorder="1" applyAlignment="1">
      <alignment horizontal="center" vertical="center" shrinkToFit="1"/>
    </xf>
    <xf numFmtId="38" fontId="27" fillId="0" borderId="129" xfId="1" applyFont="1" applyBorder="1" applyAlignment="1">
      <alignment horizontal="center" vertical="center" shrinkToFit="1"/>
    </xf>
    <xf numFmtId="38" fontId="27" fillId="0" borderId="130" xfId="1" applyFont="1" applyBorder="1" applyAlignment="1">
      <alignment horizontal="center" vertical="center" shrinkToFit="1"/>
    </xf>
    <xf numFmtId="0" fontId="0" fillId="0" borderId="1" xfId="0" applyBorder="1" applyAlignment="1">
      <alignment horizontal="center" vertical="center"/>
    </xf>
    <xf numFmtId="38" fontId="11" fillId="0" borderId="5" xfId="3" applyFont="1" applyBorder="1" applyAlignment="1">
      <alignment horizontal="center" vertical="center" wrapText="1"/>
    </xf>
    <xf numFmtId="38" fontId="11" fillId="0" borderId="7" xfId="3" applyFont="1" applyBorder="1" applyAlignment="1">
      <alignment horizontal="center" vertical="center" wrapText="1"/>
    </xf>
    <xf numFmtId="0" fontId="7" fillId="0" borderId="0" xfId="2" applyFont="1" applyAlignment="1">
      <alignment horizontal="center"/>
    </xf>
    <xf numFmtId="0" fontId="18" fillId="0" borderId="0" xfId="2" applyFont="1" applyBorder="1" applyAlignment="1">
      <alignment horizontal="center" vertical="center" wrapText="1"/>
    </xf>
    <xf numFmtId="0" fontId="6" fillId="0" borderId="11" xfId="2" applyFont="1" applyBorder="1" applyAlignment="1">
      <alignment horizontal="center"/>
    </xf>
    <xf numFmtId="0" fontId="26" fillId="0" borderId="67" xfId="2" applyFont="1" applyBorder="1" applyAlignment="1">
      <alignment horizontal="center" vertical="center"/>
    </xf>
    <xf numFmtId="0" fontId="26" fillId="0" borderId="45" xfId="2" applyFont="1" applyBorder="1" applyAlignment="1">
      <alignment horizontal="center" vertical="center"/>
    </xf>
    <xf numFmtId="0" fontId="11" fillId="0" borderId="32"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32" xfId="2" applyFont="1" applyBorder="1" applyAlignment="1">
      <alignment horizontal="left" vertical="center" wrapText="1"/>
    </xf>
    <xf numFmtId="0" fontId="11" fillId="0" borderId="12" xfId="2" applyFont="1" applyBorder="1" applyAlignment="1">
      <alignment horizontal="left" vertical="center" wrapText="1"/>
    </xf>
    <xf numFmtId="0" fontId="11" fillId="0" borderId="10" xfId="2" applyFont="1" applyBorder="1" applyAlignment="1">
      <alignment horizontal="center" vertical="center"/>
    </xf>
    <xf numFmtId="0" fontId="11" fillId="0" borderId="11" xfId="2" applyFont="1" applyBorder="1" applyAlignment="1">
      <alignment horizontal="center" vertical="center"/>
    </xf>
    <xf numFmtId="0" fontId="11" fillId="0" borderId="46" xfId="2" applyFont="1" applyBorder="1" applyAlignment="1">
      <alignment horizontal="center" vertical="center"/>
    </xf>
    <xf numFmtId="0" fontId="11" fillId="0" borderId="47" xfId="2" applyFont="1" applyBorder="1" applyAlignment="1">
      <alignment horizontal="center" vertical="center"/>
    </xf>
    <xf numFmtId="0" fontId="11" fillId="0" borderId="5" xfId="2" applyFont="1" applyBorder="1" applyAlignment="1">
      <alignment horizontal="center" vertical="center"/>
    </xf>
    <xf numFmtId="0" fontId="11" fillId="0" borderId="7" xfId="2" applyFont="1" applyBorder="1" applyAlignment="1">
      <alignment horizontal="center" vertical="center"/>
    </xf>
    <xf numFmtId="0" fontId="11" fillId="0" borderId="1" xfId="2" applyFont="1" applyFill="1" applyBorder="1" applyAlignment="1">
      <alignment horizontal="center" vertical="center"/>
    </xf>
    <xf numFmtId="0" fontId="11" fillId="0" borderId="1" xfId="2" applyFont="1" applyBorder="1" applyAlignment="1">
      <alignment vertical="center"/>
    </xf>
    <xf numFmtId="0" fontId="27" fillId="0" borderId="5" xfId="2" applyFont="1" applyBorder="1" applyAlignment="1">
      <alignment horizontal="center" vertical="center"/>
    </xf>
    <xf numFmtId="0" fontId="27" fillId="0" borderId="10" xfId="2" applyFont="1" applyBorder="1" applyAlignment="1">
      <alignment horizontal="center" vertical="center"/>
    </xf>
    <xf numFmtId="38" fontId="11" fillId="0" borderId="113" xfId="3" applyFont="1" applyBorder="1" applyAlignment="1">
      <alignment horizontal="right" vertical="center"/>
    </xf>
    <xf numFmtId="38" fontId="11" fillId="0" borderId="115" xfId="3" applyFont="1" applyBorder="1" applyAlignment="1">
      <alignment horizontal="right" vertical="center"/>
    </xf>
    <xf numFmtId="0" fontId="6" fillId="0" borderId="85"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89" xfId="0" applyFont="1" applyBorder="1" applyAlignment="1">
      <alignment horizontal="center" vertical="center"/>
    </xf>
    <xf numFmtId="0" fontId="6" fillId="0" borderId="61" xfId="0" applyFont="1" applyBorder="1" applyAlignment="1">
      <alignment horizontal="center" vertical="center"/>
    </xf>
    <xf numFmtId="0" fontId="6" fillId="0" borderId="57" xfId="0" applyFont="1" applyBorder="1" applyAlignment="1">
      <alignment horizontal="center" vertical="center"/>
    </xf>
    <xf numFmtId="0" fontId="6" fillId="0" borderId="89" xfId="0" applyFont="1" applyBorder="1" applyAlignment="1">
      <alignment horizontal="center" vertical="center" justifyLastLine="1"/>
    </xf>
    <xf numFmtId="0" fontId="6" fillId="0" borderId="61" xfId="0" applyFont="1" applyBorder="1" applyAlignment="1">
      <alignment horizontal="center" vertical="center" justifyLastLine="1"/>
    </xf>
    <xf numFmtId="0" fontId="6" fillId="0" borderId="57" xfId="0" applyFont="1" applyBorder="1" applyAlignment="1">
      <alignment horizontal="center" vertical="center" justifyLastLine="1"/>
    </xf>
    <xf numFmtId="0" fontId="23" fillId="0" borderId="48" xfId="0" quotePrefix="1" applyFont="1" applyBorder="1" applyAlignment="1">
      <alignment horizontal="center" vertical="center"/>
    </xf>
    <xf numFmtId="0" fontId="23" fillId="0" borderId="50" xfId="0" quotePrefix="1" applyFont="1" applyBorder="1" applyAlignment="1">
      <alignment horizontal="center" vertical="center"/>
    </xf>
    <xf numFmtId="0" fontId="23" fillId="0" borderId="55" xfId="0" quotePrefix="1" applyFont="1" applyBorder="1" applyAlignment="1">
      <alignment horizontal="center" vertical="center"/>
    </xf>
    <xf numFmtId="0" fontId="23" fillId="0" borderId="67" xfId="0" quotePrefix="1" applyFont="1" applyBorder="1" applyAlignment="1">
      <alignment horizontal="center" vertical="center"/>
    </xf>
    <xf numFmtId="0" fontId="23" fillId="0" borderId="5" xfId="0" applyFont="1" applyBorder="1" applyAlignment="1">
      <alignment horizontal="left" vertical="top"/>
    </xf>
    <xf numFmtId="0" fontId="23" fillId="0" borderId="6" xfId="0" applyFont="1" applyBorder="1" applyAlignment="1">
      <alignment horizontal="left" vertical="top"/>
    </xf>
    <xf numFmtId="0" fontId="23" fillId="0" borderId="7" xfId="0" applyFont="1" applyBorder="1" applyAlignment="1">
      <alignment horizontal="left" vertical="top"/>
    </xf>
    <xf numFmtId="0" fontId="23" fillId="0" borderId="8" xfId="0" applyFont="1" applyBorder="1" applyAlignment="1">
      <alignment horizontal="left" vertical="top"/>
    </xf>
    <xf numFmtId="0" fontId="23" fillId="0" borderId="0" xfId="0" applyFont="1" applyBorder="1" applyAlignment="1">
      <alignment horizontal="left" vertical="top"/>
    </xf>
    <xf numFmtId="0" fontId="23" fillId="0" borderId="9" xfId="0" applyFont="1" applyBorder="1" applyAlignment="1">
      <alignment horizontal="left" vertical="top"/>
    </xf>
    <xf numFmtId="0" fontId="23" fillId="0" borderId="10" xfId="0" applyFont="1" applyBorder="1" applyAlignment="1">
      <alignment horizontal="left" vertical="top"/>
    </xf>
    <xf numFmtId="0" fontId="23" fillId="0" borderId="11" xfId="0" applyFont="1" applyBorder="1" applyAlignment="1">
      <alignment horizontal="left" vertical="top"/>
    </xf>
    <xf numFmtId="0" fontId="23" fillId="0" borderId="131" xfId="0" applyFont="1" applyBorder="1" applyAlignment="1">
      <alignment horizontal="left" vertical="top"/>
    </xf>
    <xf numFmtId="0" fontId="23" fillId="0" borderId="58" xfId="0" applyFont="1" applyBorder="1" applyAlignment="1">
      <alignment horizontal="left" vertical="top"/>
    </xf>
    <xf numFmtId="0" fontId="23" fillId="0" borderId="61" xfId="0" applyFont="1" applyBorder="1" applyAlignment="1">
      <alignment horizontal="left" vertical="top"/>
    </xf>
    <xf numFmtId="0" fontId="23" fillId="0" borderId="57" xfId="0" applyFont="1" applyBorder="1" applyAlignment="1">
      <alignment horizontal="left" vertical="top"/>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58" xfId="0" applyFont="1" applyBorder="1" applyAlignment="1">
      <alignment horizontal="center" vertical="center"/>
    </xf>
    <xf numFmtId="0" fontId="23" fillId="0" borderId="61" xfId="0" applyFont="1" applyBorder="1" applyAlignment="1">
      <alignment horizontal="center" vertical="center"/>
    </xf>
    <xf numFmtId="0" fontId="23" fillId="0" borderId="92" xfId="0" applyFont="1" applyBorder="1" applyAlignment="1">
      <alignment horizontal="center" vertical="center"/>
    </xf>
    <xf numFmtId="0" fontId="23" fillId="0" borderId="3" xfId="0" applyFont="1" applyBorder="1" applyAlignment="1">
      <alignment horizontal="center" vertical="center"/>
    </xf>
    <xf numFmtId="0" fontId="23" fillId="0" borderId="82" xfId="0" applyFont="1" applyBorder="1" applyAlignment="1">
      <alignment horizontal="center" vertical="center"/>
    </xf>
    <xf numFmtId="0" fontId="24" fillId="0" borderId="2" xfId="0" applyFont="1" applyBorder="1" applyAlignment="1">
      <alignment horizontal="right" vertical="center"/>
    </xf>
    <xf numFmtId="0" fontId="24" fillId="0" borderId="3" xfId="0" applyFont="1" applyBorder="1" applyAlignment="1">
      <alignment horizontal="right" vertical="center"/>
    </xf>
    <xf numFmtId="0" fontId="24" fillId="0" borderId="4" xfId="0" applyFont="1" applyBorder="1" applyAlignment="1">
      <alignment horizontal="right" vertical="center"/>
    </xf>
    <xf numFmtId="0" fontId="23" fillId="0" borderId="48" xfId="0" applyFont="1" applyBorder="1" applyAlignment="1">
      <alignment horizontal="center" vertical="top" textRotation="255"/>
    </xf>
    <xf numFmtId="0" fontId="23" fillId="0" borderId="50" xfId="0" applyFont="1" applyBorder="1" applyAlignment="1">
      <alignment horizontal="center" vertical="top" textRotation="255"/>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84" xfId="0" applyFont="1" applyBorder="1" applyAlignment="1">
      <alignment horizontal="center" vertical="center"/>
    </xf>
    <xf numFmtId="0" fontId="24" fillId="0" borderId="26" xfId="0" applyFont="1" applyBorder="1" applyAlignment="1">
      <alignment horizontal="left" vertical="center"/>
    </xf>
    <xf numFmtId="0" fontId="24" fillId="0" borderId="25" xfId="0" applyFont="1" applyBorder="1" applyAlignment="1">
      <alignment horizontal="left" vertical="center"/>
    </xf>
    <xf numFmtId="0" fontId="24" fillId="0" borderId="24" xfId="0" applyFont="1" applyBorder="1" applyAlignment="1">
      <alignment horizontal="right" vertical="center"/>
    </xf>
    <xf numFmtId="0" fontId="24" fillId="0" borderId="26" xfId="0" applyFont="1" applyBorder="1" applyAlignment="1">
      <alignment horizontal="right" vertical="center"/>
    </xf>
    <xf numFmtId="0" fontId="24" fillId="0" borderId="25" xfId="0" applyFont="1" applyBorder="1" applyAlignment="1">
      <alignment horizontal="right" vertical="center"/>
    </xf>
    <xf numFmtId="0" fontId="23" fillId="0" borderId="50" xfId="0" applyFont="1" applyBorder="1" applyAlignment="1">
      <alignment horizontal="center" vertical="top" textRotation="255" wrapText="1"/>
    </xf>
    <xf numFmtId="0" fontId="24" fillId="0" borderId="123" xfId="0" applyFont="1" applyBorder="1" applyAlignment="1">
      <alignment horizontal="left" vertical="center"/>
    </xf>
    <xf numFmtId="0" fontId="23" fillId="0" borderId="89" xfId="0" applyFont="1" applyBorder="1" applyAlignment="1">
      <alignment horizontal="center" vertical="center"/>
    </xf>
    <xf numFmtId="0" fontId="23" fillId="0" borderId="78" xfId="0" applyFont="1" applyBorder="1" applyAlignment="1">
      <alignment horizontal="center" vertical="center"/>
    </xf>
    <xf numFmtId="0" fontId="23" fillId="0" borderId="80" xfId="0" applyFont="1" applyBorder="1" applyAlignment="1">
      <alignment horizontal="center" vertical="center"/>
    </xf>
    <xf numFmtId="0" fontId="23" fillId="7" borderId="5" xfId="0" applyFont="1" applyFill="1" applyBorder="1" applyAlignment="1">
      <alignment horizontal="left" vertical="top"/>
    </xf>
    <xf numFmtId="0" fontId="23" fillId="7" borderId="6" xfId="0" applyFont="1" applyFill="1" applyBorder="1" applyAlignment="1">
      <alignment horizontal="left" vertical="top"/>
    </xf>
    <xf numFmtId="0" fontId="23" fillId="7" borderId="84" xfId="0" applyFont="1" applyFill="1" applyBorder="1" applyAlignment="1">
      <alignment horizontal="left" vertical="top"/>
    </xf>
    <xf numFmtId="0" fontId="23" fillId="7" borderId="8" xfId="0" applyFont="1" applyFill="1" applyBorder="1" applyAlignment="1">
      <alignment horizontal="left" vertical="top"/>
    </xf>
    <xf numFmtId="0" fontId="23" fillId="7" borderId="0" xfId="0" applyFont="1" applyFill="1" applyBorder="1" applyAlignment="1">
      <alignment horizontal="left" vertical="top"/>
    </xf>
    <xf numFmtId="0" fontId="23" fillId="7" borderId="86" xfId="0" applyFont="1" applyFill="1" applyBorder="1" applyAlignment="1">
      <alignment horizontal="left" vertical="top"/>
    </xf>
    <xf numFmtId="0" fontId="23" fillId="7" borderId="10" xfId="0" applyFont="1" applyFill="1" applyBorder="1" applyAlignment="1">
      <alignment horizontal="left" vertical="top"/>
    </xf>
    <xf numFmtId="0" fontId="23" fillId="7" borderId="11" xfId="0" applyFont="1" applyFill="1" applyBorder="1" applyAlignment="1">
      <alignment horizontal="left" vertical="top"/>
    </xf>
    <xf numFmtId="0" fontId="23" fillId="7" borderId="93" xfId="0" applyFont="1" applyFill="1" applyBorder="1" applyAlignment="1">
      <alignment horizontal="left" vertical="top"/>
    </xf>
    <xf numFmtId="0" fontId="23" fillId="6" borderId="5" xfId="0" applyFont="1" applyFill="1" applyBorder="1" applyAlignment="1">
      <alignment horizontal="left" vertical="top"/>
    </xf>
    <xf numFmtId="0" fontId="23" fillId="6" borderId="6" xfId="0" applyFont="1" applyFill="1" applyBorder="1" applyAlignment="1">
      <alignment horizontal="left" vertical="top"/>
    </xf>
    <xf numFmtId="0" fontId="23" fillId="6" borderId="84" xfId="0" applyFont="1" applyFill="1" applyBorder="1" applyAlignment="1">
      <alignment horizontal="left" vertical="top"/>
    </xf>
    <xf numFmtId="0" fontId="23" fillId="6" borderId="8" xfId="0" applyFont="1" applyFill="1" applyBorder="1" applyAlignment="1">
      <alignment horizontal="left" vertical="top"/>
    </xf>
    <xf numFmtId="0" fontId="23" fillId="6" borderId="0" xfId="0" applyFont="1" applyFill="1" applyBorder="1" applyAlignment="1">
      <alignment horizontal="left" vertical="top"/>
    </xf>
    <xf numFmtId="0" fontId="23" fillId="6" borderId="86" xfId="0" applyFont="1" applyFill="1" applyBorder="1" applyAlignment="1">
      <alignment horizontal="left" vertical="top"/>
    </xf>
    <xf numFmtId="0" fontId="23" fillId="6" borderId="10" xfId="0" applyFont="1" applyFill="1" applyBorder="1" applyAlignment="1">
      <alignment horizontal="left" vertical="top"/>
    </xf>
    <xf numFmtId="0" fontId="23" fillId="6" borderId="11" xfId="0" applyFont="1" applyFill="1" applyBorder="1" applyAlignment="1">
      <alignment horizontal="left" vertical="top"/>
    </xf>
    <xf numFmtId="0" fontId="23" fillId="6" borderId="93" xfId="0" applyFont="1" applyFill="1" applyBorder="1" applyAlignment="1">
      <alignment horizontal="left" vertical="top"/>
    </xf>
    <xf numFmtId="0" fontId="23" fillId="6" borderId="58" xfId="0" applyFont="1" applyFill="1" applyBorder="1" applyAlignment="1">
      <alignment horizontal="left" vertical="top"/>
    </xf>
    <xf numFmtId="0" fontId="23" fillId="6" borderId="61" xfId="0" applyFont="1" applyFill="1" applyBorder="1" applyAlignment="1">
      <alignment horizontal="left" vertical="top"/>
    </xf>
    <xf numFmtId="0" fontId="23" fillId="6" borderId="90" xfId="0" applyFont="1" applyFill="1" applyBorder="1" applyAlignment="1">
      <alignment horizontal="left" vertical="top"/>
    </xf>
    <xf numFmtId="0" fontId="23" fillId="0" borderId="75" xfId="0" applyFont="1" applyBorder="1" applyAlignment="1">
      <alignment horizontal="center" vertical="center"/>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wrapText="1"/>
    </xf>
    <xf numFmtId="0" fontId="23" fillId="7" borderId="75" xfId="0" applyFont="1" applyFill="1" applyBorder="1" applyAlignment="1">
      <alignment horizontal="center" vertical="center"/>
    </xf>
    <xf numFmtId="0" fontId="23" fillId="7" borderId="73" xfId="0" applyFont="1" applyFill="1" applyBorder="1" applyAlignment="1">
      <alignment horizontal="center" vertical="center"/>
    </xf>
    <xf numFmtId="0" fontId="23" fillId="7" borderId="76" xfId="0" applyFont="1" applyFill="1" applyBorder="1" applyAlignment="1">
      <alignment horizontal="center" vertical="center"/>
    </xf>
    <xf numFmtId="0" fontId="22" fillId="0" borderId="0" xfId="0" applyFont="1" applyAlignment="1">
      <alignment horizontal="center" vertical="center"/>
    </xf>
    <xf numFmtId="0" fontId="23" fillId="0" borderId="72" xfId="0" applyFont="1" applyBorder="1" applyAlignment="1">
      <alignment horizontal="distributed" vertical="center" justifyLastLine="1"/>
    </xf>
    <xf numFmtId="0" fontId="23" fillId="0" borderId="73" xfId="0" applyFont="1" applyBorder="1" applyAlignment="1">
      <alignment horizontal="distributed" vertical="center" justifyLastLine="1"/>
    </xf>
    <xf numFmtId="0" fontId="23" fillId="0" borderId="74" xfId="0" applyFont="1" applyBorder="1" applyAlignment="1">
      <alignment horizontal="distributed" vertical="center" justifyLastLine="1"/>
    </xf>
    <xf numFmtId="0" fontId="23" fillId="0" borderId="75" xfId="0" applyFont="1" applyBorder="1" applyAlignment="1">
      <alignment horizontal="left" vertical="center"/>
    </xf>
    <xf numFmtId="0" fontId="23" fillId="0" borderId="73" xfId="0" applyFont="1" applyBorder="1" applyAlignment="1">
      <alignment horizontal="left" vertical="center"/>
    </xf>
    <xf numFmtId="0" fontId="23" fillId="0" borderId="76" xfId="0" applyFont="1" applyBorder="1" applyAlignment="1">
      <alignment horizontal="left" vertical="center"/>
    </xf>
    <xf numFmtId="0" fontId="23" fillId="0" borderId="81" xfId="0" applyFont="1" applyBorder="1" applyAlignment="1">
      <alignment horizontal="distributed" vertical="center" justifyLastLine="1"/>
    </xf>
    <xf numFmtId="0" fontId="23" fillId="0" borderId="3" xfId="0" applyFont="1" applyBorder="1" applyAlignment="1">
      <alignment horizontal="distributed" vertical="center" justifyLastLine="1"/>
    </xf>
    <xf numFmtId="0" fontId="23" fillId="0" borderId="4" xfId="0" applyFont="1" applyBorder="1" applyAlignment="1">
      <alignment horizontal="distributed" vertical="center" justifyLastLine="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2" xfId="0" applyFont="1" applyBorder="1" applyAlignment="1">
      <alignment horizontal="left" vertical="center"/>
    </xf>
    <xf numFmtId="0" fontId="6" fillId="0" borderId="8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6" xfId="0" applyFont="1" applyBorder="1" applyAlignment="1">
      <alignment horizontal="center" vertical="center"/>
    </xf>
    <xf numFmtId="0" fontId="6" fillId="0" borderId="90" xfId="0" applyFont="1" applyBorder="1" applyAlignment="1">
      <alignment horizontal="center" vertical="center"/>
    </xf>
    <xf numFmtId="0" fontId="23" fillId="0" borderId="72" xfId="0" applyFont="1" applyBorder="1" applyAlignment="1">
      <alignment horizontal="distributed" vertical="center"/>
    </xf>
    <xf numFmtId="0" fontId="23" fillId="0" borderId="73" xfId="0" applyFont="1" applyBorder="1" applyAlignment="1">
      <alignment horizontal="distributed"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23" fillId="0" borderId="3" xfId="0" applyFont="1" applyBorder="1" applyAlignment="1">
      <alignment horizontal="right" vertical="center" indent="1"/>
    </xf>
    <xf numFmtId="0" fontId="23" fillId="0" borderId="77" xfId="0" applyFont="1" applyBorder="1" applyAlignment="1">
      <alignment horizontal="left" vertical="center"/>
    </xf>
    <xf numFmtId="0" fontId="23" fillId="0" borderId="78" xfId="0" applyFont="1" applyBorder="1" applyAlignment="1">
      <alignment horizontal="left" vertical="center"/>
    </xf>
    <xf numFmtId="0" fontId="23" fillId="0" borderId="66" xfId="0" applyFont="1" applyBorder="1" applyAlignment="1">
      <alignment horizontal="left" vertical="center"/>
    </xf>
    <xf numFmtId="0" fontId="23" fillId="0" borderId="87" xfId="0" applyFont="1" applyBorder="1" applyAlignment="1">
      <alignment horizontal="left" vertical="top"/>
    </xf>
    <xf numFmtId="0" fontId="23" fillId="0" borderId="88" xfId="0" applyFont="1" applyBorder="1" applyAlignment="1">
      <alignment horizontal="left" vertical="top"/>
    </xf>
    <xf numFmtId="0" fontId="23" fillId="0" borderId="65" xfId="0" applyFont="1" applyBorder="1" applyAlignment="1">
      <alignment horizontal="left" vertical="top"/>
    </xf>
    <xf numFmtId="0" fontId="23" fillId="0" borderId="85" xfId="0" applyFont="1" applyBorder="1" applyAlignment="1">
      <alignment horizontal="left" vertical="top"/>
    </xf>
    <xf numFmtId="0" fontId="23" fillId="0" borderId="86" xfId="0" applyFont="1" applyBorder="1" applyAlignment="1">
      <alignment horizontal="left" vertical="top"/>
    </xf>
    <xf numFmtId="0" fontId="23" fillId="0" borderId="89" xfId="0" applyFont="1" applyBorder="1" applyAlignment="1">
      <alignment horizontal="left" vertical="top"/>
    </xf>
    <xf numFmtId="0" fontId="23" fillId="0" borderId="90" xfId="0" applyFont="1" applyBorder="1" applyAlignment="1">
      <alignment horizontal="left" vertical="top"/>
    </xf>
    <xf numFmtId="0" fontId="23" fillId="0" borderId="83"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7" xfId="0" applyFont="1" applyBorder="1" applyAlignment="1">
      <alignment horizontal="distributed" vertical="center" justifyLastLine="1"/>
    </xf>
    <xf numFmtId="0" fontId="23" fillId="0" borderId="6" xfId="0" applyFont="1" applyBorder="1" applyAlignment="1">
      <alignment horizontal="right" vertical="center" indent="1"/>
    </xf>
    <xf numFmtId="0" fontId="23" fillId="0" borderId="85"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Border="1" applyAlignment="1">
      <alignment horizontal="right" vertical="center" indent="1"/>
    </xf>
    <xf numFmtId="0" fontId="23" fillId="0" borderId="11" xfId="0" applyFont="1" applyBorder="1" applyAlignment="1">
      <alignment horizontal="right" vertical="center" indent="1"/>
    </xf>
    <xf numFmtId="0" fontId="23" fillId="0" borderId="87" xfId="0" applyFont="1" applyBorder="1" applyAlignment="1">
      <alignment horizontal="distributed" vertical="center" justifyLastLine="1"/>
    </xf>
    <xf numFmtId="0" fontId="23" fillId="0" borderId="88" xfId="0" applyFont="1" applyBorder="1" applyAlignment="1">
      <alignment horizontal="distributed" vertical="center" justifyLastLine="1"/>
    </xf>
    <xf numFmtId="0" fontId="23" fillId="0" borderId="91" xfId="0" applyFont="1" applyBorder="1" applyAlignment="1">
      <alignment horizontal="distributed" vertical="center" justifyLastLine="1"/>
    </xf>
    <xf numFmtId="0" fontId="23" fillId="0" borderId="75" xfId="0" applyFont="1" applyBorder="1" applyAlignment="1">
      <alignment horizontal="distributed" vertical="center" justifyLastLine="1"/>
    </xf>
    <xf numFmtId="0" fontId="23" fillId="0" borderId="72" xfId="0" applyFont="1" applyBorder="1" applyAlignment="1">
      <alignment horizontal="left" vertical="center"/>
    </xf>
    <xf numFmtId="0" fontId="23" fillId="0" borderId="2" xfId="0" applyFont="1" applyBorder="1" applyAlignment="1">
      <alignment horizontal="distributed" vertical="center" justifyLastLine="1"/>
    </xf>
    <xf numFmtId="0" fontId="23" fillId="0" borderId="81" xfId="0" applyFont="1" applyBorder="1" applyAlignment="1">
      <alignment horizontal="left" vertical="center"/>
    </xf>
    <xf numFmtId="0" fontId="20" fillId="0" borderId="0" xfId="0" applyFont="1" applyAlignment="1">
      <alignment horizontal="left" vertical="top" shrinkToFit="1"/>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3" fillId="0" borderId="65"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65" xfId="0" applyFont="1" applyBorder="1" applyAlignment="1">
      <alignment horizontal="center" vertical="center"/>
    </xf>
    <xf numFmtId="0" fontId="3" fillId="0" borderId="0" xfId="0" applyFont="1" applyAlignment="1">
      <alignment horizontal="center" vertical="center"/>
    </xf>
    <xf numFmtId="0" fontId="23" fillId="0" borderId="79" xfId="0" applyFont="1" applyBorder="1" applyAlignment="1">
      <alignment horizontal="right" vertical="center"/>
    </xf>
    <xf numFmtId="0" fontId="23" fillId="0" borderId="78" xfId="0" applyFont="1" applyBorder="1" applyAlignment="1">
      <alignment horizontal="right" vertical="center"/>
    </xf>
    <xf numFmtId="0" fontId="23" fillId="0" borderId="80" xfId="0" applyFont="1" applyBorder="1" applyAlignment="1">
      <alignment horizontal="right" vertical="center"/>
    </xf>
    <xf numFmtId="0" fontId="25" fillId="0" borderId="3" xfId="0" applyFont="1" applyBorder="1" applyAlignment="1">
      <alignment horizontal="center" vertical="center"/>
    </xf>
    <xf numFmtId="0" fontId="25" fillId="0" borderId="82" xfId="0" applyFont="1" applyBorder="1" applyAlignment="1">
      <alignment horizontal="center" vertical="center"/>
    </xf>
    <xf numFmtId="0" fontId="23" fillId="0" borderId="83" xfId="0" applyFont="1" applyBorder="1" applyAlignment="1">
      <alignment horizontal="left" vertical="center"/>
    </xf>
    <xf numFmtId="0" fontId="23" fillId="0" borderId="6" xfId="0" applyFont="1" applyBorder="1" applyAlignment="1">
      <alignment horizontal="left" vertical="center"/>
    </xf>
    <xf numFmtId="0" fontId="23" fillId="0" borderId="84" xfId="0" applyFont="1" applyBorder="1" applyAlignment="1">
      <alignment horizontal="left" vertical="center"/>
    </xf>
    <xf numFmtId="0" fontId="23" fillId="0" borderId="92" xfId="0" applyFont="1" applyBorder="1" applyAlignment="1">
      <alignment horizontal="left" vertical="center"/>
    </xf>
    <xf numFmtId="0" fontId="23" fillId="0" borderId="11" xfId="0" applyFont="1" applyBorder="1" applyAlignment="1">
      <alignment horizontal="left" vertical="center"/>
    </xf>
    <xf numFmtId="0" fontId="23" fillId="0" borderId="93" xfId="0" applyFont="1" applyBorder="1" applyAlignment="1">
      <alignment horizontal="left" vertical="center"/>
    </xf>
    <xf numFmtId="0" fontId="23" fillId="0" borderId="78" xfId="0" applyFont="1" applyBorder="1" applyAlignment="1">
      <alignment horizontal="right" vertical="center" indent="1"/>
    </xf>
    <xf numFmtId="0" fontId="23" fillId="0" borderId="91" xfId="0" applyFont="1" applyBorder="1" applyAlignment="1">
      <alignment horizontal="center" vertical="center"/>
    </xf>
    <xf numFmtId="0" fontId="23" fillId="0" borderId="94" xfId="0" applyFont="1" applyBorder="1" applyAlignment="1">
      <alignment horizontal="center" vertical="center"/>
    </xf>
    <xf numFmtId="0" fontId="23" fillId="0" borderId="85" xfId="0" applyFont="1" applyBorder="1" applyAlignment="1">
      <alignment horizontal="distributed" vertical="center" justifyLastLine="1"/>
    </xf>
    <xf numFmtId="0" fontId="23" fillId="0" borderId="0" xfId="0" applyFont="1" applyBorder="1" applyAlignment="1">
      <alignment horizontal="distributed" vertical="center" justifyLastLine="1"/>
    </xf>
    <xf numFmtId="0" fontId="23" fillId="0" borderId="9" xfId="0" applyFont="1" applyBorder="1" applyAlignment="1">
      <alignment horizontal="distributed" vertical="center" justifyLastLine="1"/>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4" fillId="0" borderId="87"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91" xfId="0" applyFont="1" applyBorder="1" applyAlignment="1">
      <alignment horizontal="center" vertical="center" wrapText="1"/>
    </xf>
    <xf numFmtId="0" fontId="24" fillId="0" borderId="94" xfId="0" applyFont="1" applyBorder="1" applyAlignment="1">
      <alignment horizontal="center" vertical="center" wrapText="1"/>
    </xf>
    <xf numFmtId="0" fontId="23" fillId="0" borderId="8" xfId="0" applyFont="1" applyBorder="1" applyAlignment="1">
      <alignment horizontal="center" vertical="center"/>
    </xf>
    <xf numFmtId="0" fontId="23" fillId="0" borderId="86" xfId="0" applyFont="1" applyBorder="1" applyAlignment="1">
      <alignment horizontal="center" vertical="center"/>
    </xf>
    <xf numFmtId="0" fontId="23" fillId="0" borderId="90" xfId="0" applyFont="1" applyBorder="1" applyAlignment="1">
      <alignment horizontal="center" vertical="center"/>
    </xf>
    <xf numFmtId="0" fontId="24" fillId="0" borderId="95"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58" xfId="0" applyFont="1" applyBorder="1" applyAlignment="1">
      <alignment horizontal="center" vertical="center"/>
    </xf>
    <xf numFmtId="0" fontId="24" fillId="0" borderId="61" xfId="0" applyFont="1" applyBorder="1" applyAlignment="1">
      <alignment horizontal="center" vertical="center"/>
    </xf>
    <xf numFmtId="0" fontId="24" fillId="0" borderId="57" xfId="0" applyFont="1" applyBorder="1" applyAlignment="1">
      <alignment horizontal="center" vertical="center"/>
    </xf>
    <xf numFmtId="0" fontId="6" fillId="0" borderId="85"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24" fillId="0" borderId="8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6" xfId="0" applyFont="1" applyBorder="1" applyAlignment="1">
      <alignment horizontal="center" vertical="center"/>
    </xf>
    <xf numFmtId="0" fontId="24" fillId="0" borderId="89" xfId="0" applyFont="1" applyBorder="1" applyAlignment="1">
      <alignment horizontal="center" vertical="center"/>
    </xf>
    <xf numFmtId="176" fontId="23" fillId="0" borderId="3" xfId="0" applyNumberFormat="1" applyFont="1" applyBorder="1" applyAlignment="1">
      <alignment horizontal="center" vertical="center"/>
    </xf>
    <xf numFmtId="0" fontId="27" fillId="0" borderId="85" xfId="0" applyFont="1" applyBorder="1" applyAlignment="1">
      <alignment horizontal="distributed" vertical="center" justifyLastLine="1"/>
    </xf>
    <xf numFmtId="0" fontId="27" fillId="0" borderId="0" xfId="0" applyFont="1" applyBorder="1" applyAlignment="1">
      <alignment horizontal="distributed" vertical="center" justifyLastLine="1"/>
    </xf>
    <xf numFmtId="0" fontId="27" fillId="0" borderId="9" xfId="0" applyFont="1" applyBorder="1" applyAlignment="1">
      <alignment horizontal="distributed" vertical="center" justifyLastLine="1"/>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3" fillId="0" borderId="21" xfId="0" applyFont="1" applyBorder="1" applyAlignment="1">
      <alignment horizontal="center" vertical="center" shrinkToFit="1"/>
    </xf>
    <xf numFmtId="0" fontId="23" fillId="0" borderId="106" xfId="0" applyFont="1" applyBorder="1" applyAlignment="1">
      <alignment horizontal="center" vertical="center" shrinkToFit="1"/>
    </xf>
    <xf numFmtId="0" fontId="23" fillId="0" borderId="100" xfId="0" applyFont="1" applyBorder="1" applyAlignment="1">
      <alignment horizontal="left" vertical="center"/>
    </xf>
    <xf numFmtId="0" fontId="23" fillId="0" borderId="101" xfId="0" applyFont="1" applyBorder="1" applyAlignment="1">
      <alignment horizontal="left" vertical="center"/>
    </xf>
    <xf numFmtId="0" fontId="23" fillId="0" borderId="100" xfId="0" applyFont="1" applyBorder="1" applyAlignment="1">
      <alignment horizontal="center" vertical="center" shrinkToFit="1"/>
    </xf>
    <xf numFmtId="0" fontId="23" fillId="0" borderId="102" xfId="0" applyFont="1" applyBorder="1" applyAlignment="1">
      <alignment horizontal="center" vertical="center" shrinkToFit="1"/>
    </xf>
    <xf numFmtId="0" fontId="20" fillId="0" borderId="0" xfId="0" applyFont="1" applyAlignment="1">
      <alignment horizontal="left" vertical="top"/>
    </xf>
    <xf numFmtId="0" fontId="23" fillId="0" borderId="94" xfId="0" applyFont="1" applyBorder="1" applyAlignment="1">
      <alignment horizontal="center" vertical="center" textRotation="255" shrinkToFit="1"/>
    </xf>
    <xf numFmtId="0" fontId="23" fillId="0" borderId="65" xfId="0" applyFont="1" applyBorder="1" applyAlignment="1">
      <alignment horizontal="center" vertical="center" textRotation="255" shrinkToFit="1"/>
    </xf>
    <xf numFmtId="0" fontId="23" fillId="0" borderId="107" xfId="0" applyFont="1" applyBorder="1" applyAlignment="1">
      <alignment horizontal="left" vertical="center"/>
    </xf>
    <xf numFmtId="0" fontId="23" fillId="0" borderId="108" xfId="0" applyFont="1" applyBorder="1" applyAlignment="1">
      <alignment horizontal="left" vertical="center"/>
    </xf>
    <xf numFmtId="0" fontId="23" fillId="0" borderId="107" xfId="0" applyFont="1" applyBorder="1" applyAlignment="1">
      <alignment horizontal="center" vertical="center" shrinkToFit="1"/>
    </xf>
    <xf numFmtId="0" fontId="23" fillId="0" borderId="109" xfId="0" applyFont="1" applyBorder="1" applyAlignment="1">
      <alignment horizontal="center" vertical="center" shrinkToFit="1"/>
    </xf>
    <xf numFmtId="176" fontId="23" fillId="0" borderId="73" xfId="0" applyNumberFormat="1" applyFont="1" applyBorder="1" applyAlignment="1">
      <alignment horizontal="center" vertical="center"/>
    </xf>
    <xf numFmtId="0" fontId="23" fillId="0" borderId="81" xfId="0" applyFont="1" applyBorder="1" applyAlignment="1">
      <alignment horizontal="center" vertical="center"/>
    </xf>
    <xf numFmtId="0" fontId="25" fillId="0" borderId="83" xfId="0" applyFont="1" applyBorder="1" applyAlignment="1">
      <alignment horizontal="left" vertical="top" wrapText="1"/>
    </xf>
    <xf numFmtId="0" fontId="25" fillId="0" borderId="6" xfId="0" applyFont="1" applyBorder="1" applyAlignment="1">
      <alignment horizontal="left" vertical="top" wrapText="1"/>
    </xf>
    <xf numFmtId="0" fontId="25" fillId="0" borderId="89" xfId="0" applyFont="1" applyBorder="1" applyAlignment="1">
      <alignment horizontal="left" vertical="top" wrapText="1"/>
    </xf>
    <xf numFmtId="0" fontId="25" fillId="0" borderId="61" xfId="0" applyFont="1" applyBorder="1" applyAlignment="1">
      <alignment horizontal="left" vertical="top" wrapText="1"/>
    </xf>
    <xf numFmtId="0" fontId="23" fillId="0" borderId="83" xfId="0" applyFont="1" applyBorder="1" applyAlignment="1">
      <alignment horizontal="center" vertical="center"/>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24" fillId="0" borderId="112" xfId="0" applyFont="1" applyBorder="1" applyAlignment="1">
      <alignment horizontal="left" vertical="center"/>
    </xf>
    <xf numFmtId="0" fontId="24" fillId="0" borderId="19" xfId="0" applyFont="1" applyBorder="1" applyAlignment="1">
      <alignment horizontal="left" vertical="center"/>
    </xf>
    <xf numFmtId="0" fontId="24" fillId="0" borderId="20" xfId="0" applyFont="1" applyBorder="1" applyAlignment="1">
      <alignment horizontal="left" vertical="center"/>
    </xf>
    <xf numFmtId="0" fontId="24" fillId="0" borderId="18" xfId="0" applyFont="1" applyBorder="1" applyAlignment="1">
      <alignment horizontal="right" vertical="center"/>
    </xf>
    <xf numFmtId="0" fontId="24" fillId="0" borderId="19" xfId="0" applyFont="1" applyBorder="1" applyAlignment="1">
      <alignment horizontal="right" vertical="center"/>
    </xf>
    <xf numFmtId="0" fontId="24" fillId="0" borderId="20" xfId="0" applyFont="1" applyBorder="1" applyAlignment="1">
      <alignment horizontal="right" vertical="center"/>
    </xf>
    <xf numFmtId="0" fontId="24" fillId="0" borderId="18" xfId="0" applyFont="1" applyBorder="1" applyAlignment="1">
      <alignment horizontal="left" vertical="center"/>
    </xf>
    <xf numFmtId="0" fontId="24" fillId="0" borderId="99" xfId="0" applyFont="1" applyBorder="1" applyAlignment="1">
      <alignment horizontal="left" vertical="center"/>
    </xf>
    <xf numFmtId="0" fontId="23" fillId="0" borderId="113" xfId="0" applyFont="1" applyBorder="1" applyAlignment="1">
      <alignment horizontal="center" vertical="center" shrinkToFit="1"/>
    </xf>
    <xf numFmtId="0" fontId="23" fillId="0" borderId="114" xfId="0" applyFont="1" applyBorder="1" applyAlignment="1">
      <alignment horizontal="center" vertical="center" shrinkToFit="1"/>
    </xf>
    <xf numFmtId="0" fontId="23" fillId="0" borderId="117" xfId="0" applyFont="1" applyBorder="1" applyAlignment="1">
      <alignment horizontal="center" vertical="center" shrinkToFit="1"/>
    </xf>
    <xf numFmtId="0" fontId="23" fillId="0" borderId="114" xfId="0" applyFont="1" applyBorder="1" applyAlignment="1">
      <alignment horizontal="center" vertical="center"/>
    </xf>
    <xf numFmtId="0" fontId="23" fillId="0" borderId="115" xfId="0" applyFont="1" applyBorder="1" applyAlignment="1">
      <alignment horizontal="center" vertical="center"/>
    </xf>
    <xf numFmtId="0" fontId="23" fillId="0" borderId="116" xfId="0" applyFont="1" applyBorder="1" applyAlignment="1">
      <alignment horizontal="center" vertical="center"/>
    </xf>
    <xf numFmtId="0" fontId="23" fillId="0" borderId="116" xfId="0" applyFont="1" applyBorder="1" applyAlignment="1">
      <alignment horizontal="center" vertical="center" shrinkToFit="1"/>
    </xf>
    <xf numFmtId="0" fontId="23" fillId="0" borderId="115" xfId="0" applyFont="1" applyBorder="1" applyAlignment="1">
      <alignment horizontal="center" vertical="center" shrinkToFit="1"/>
    </xf>
    <xf numFmtId="0" fontId="23" fillId="0" borderId="117" xfId="0" applyFont="1" applyBorder="1" applyAlignment="1">
      <alignment horizontal="center"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107" xfId="0" applyFont="1" applyBorder="1" applyAlignment="1">
      <alignment horizontal="right" vertical="center"/>
    </xf>
    <xf numFmtId="0" fontId="24" fillId="0" borderId="108" xfId="0" applyFont="1" applyBorder="1" applyAlignment="1">
      <alignment horizontal="right" vertical="center"/>
    </xf>
    <xf numFmtId="0" fontId="24" fillId="0" borderId="121" xfId="0" applyFont="1" applyBorder="1" applyAlignment="1">
      <alignment horizontal="right" vertical="center"/>
    </xf>
    <xf numFmtId="0" fontId="24" fillId="0" borderId="107" xfId="0" applyFont="1" applyBorder="1" applyAlignment="1">
      <alignment horizontal="left" vertical="center"/>
    </xf>
    <xf numFmtId="0" fontId="24" fillId="0" borderId="108" xfId="0" applyFont="1" applyBorder="1" applyAlignment="1">
      <alignment horizontal="left" vertical="center"/>
    </xf>
    <xf numFmtId="0" fontId="24" fillId="0" borderId="109" xfId="0" applyFont="1" applyBorder="1" applyAlignment="1">
      <alignment horizontal="left"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12" xfId="0" applyFont="1" applyBorder="1" applyAlignment="1">
      <alignment horizontal="center" vertical="center"/>
    </xf>
    <xf numFmtId="0" fontId="24" fillId="0" borderId="16" xfId="0" applyFont="1" applyBorder="1" applyAlignment="1">
      <alignment horizontal="left" vertical="center"/>
    </xf>
    <xf numFmtId="0" fontId="24" fillId="0" borderId="14" xfId="0" applyFont="1" applyBorder="1" applyAlignment="1">
      <alignment horizontal="right" vertical="center"/>
    </xf>
    <xf numFmtId="0" fontId="24" fillId="0" borderId="15" xfId="0" applyFont="1" applyBorder="1" applyAlignment="1">
      <alignment horizontal="right" vertical="center"/>
    </xf>
    <xf numFmtId="0" fontId="24" fillId="0" borderId="16" xfId="0" applyFont="1" applyBorder="1" applyAlignment="1">
      <alignment horizontal="right" vertical="center"/>
    </xf>
    <xf numFmtId="0" fontId="24" fillId="0" borderId="24" xfId="0" applyFont="1" applyBorder="1" applyAlignment="1">
      <alignment horizontal="left" vertical="center"/>
    </xf>
    <xf numFmtId="0" fontId="24" fillId="0" borderId="98" xfId="0" applyFont="1" applyBorder="1" applyAlignment="1">
      <alignment horizontal="left" vertical="center"/>
    </xf>
    <xf numFmtId="0" fontId="24" fillId="0" borderId="79" xfId="0" applyFont="1" applyBorder="1" applyAlignment="1">
      <alignment horizontal="right" vertical="center"/>
    </xf>
    <xf numFmtId="0" fontId="24" fillId="0" borderId="78" xfId="0" applyFont="1" applyBorder="1" applyAlignment="1">
      <alignment horizontal="right" vertical="center"/>
    </xf>
    <xf numFmtId="0" fontId="24" fillId="0" borderId="66" xfId="0" applyFont="1" applyBorder="1" applyAlignment="1">
      <alignment horizontal="right" vertical="center"/>
    </xf>
    <xf numFmtId="0" fontId="24" fillId="0" borderId="0" xfId="0" applyFont="1" applyBorder="1" applyAlignment="1">
      <alignment horizontal="left" vertical="center" shrinkToFit="1"/>
    </xf>
    <xf numFmtId="0" fontId="23" fillId="0" borderId="113" xfId="0" applyFont="1" applyBorder="1" applyAlignment="1">
      <alignment horizontal="center" vertical="center"/>
    </xf>
    <xf numFmtId="0" fontId="23" fillId="0" borderId="116" xfId="0" applyFont="1" applyBorder="1" applyAlignment="1">
      <alignment horizontal="right" vertical="center"/>
    </xf>
    <xf numFmtId="0" fontId="23" fillId="0" borderId="114" xfId="0" applyFont="1" applyBorder="1" applyAlignment="1">
      <alignment horizontal="right" vertical="center"/>
    </xf>
    <xf numFmtId="0" fontId="23" fillId="0" borderId="117" xfId="0" applyFont="1" applyBorder="1" applyAlignment="1">
      <alignment horizontal="right" vertical="center"/>
    </xf>
    <xf numFmtId="0" fontId="23" fillId="0" borderId="2" xfId="0" applyFont="1" applyBorder="1" applyAlignment="1">
      <alignment horizontal="center" vertical="center"/>
    </xf>
    <xf numFmtId="38" fontId="24" fillId="0" borderId="2" xfId="0" applyNumberFormat="1" applyFont="1" applyBorder="1" applyAlignment="1">
      <alignment horizontal="right" vertical="center"/>
    </xf>
    <xf numFmtId="0" fontId="23" fillId="0" borderId="83" xfId="0" applyFont="1" applyBorder="1" applyAlignment="1">
      <alignment horizontal="center" vertical="top" textRotation="255" shrinkToFit="1"/>
    </xf>
    <xf numFmtId="0" fontId="23" fillId="0" borderId="85" xfId="0" applyFont="1" applyBorder="1" applyAlignment="1">
      <alignment horizontal="center" vertical="top" textRotation="255" shrinkToFit="1"/>
    </xf>
    <xf numFmtId="0" fontId="23" fillId="0" borderId="89" xfId="0" applyFont="1" applyBorder="1" applyAlignment="1">
      <alignment horizontal="center" vertical="top" textRotation="255" shrinkToFit="1"/>
    </xf>
    <xf numFmtId="38" fontId="24" fillId="0" borderId="24" xfId="1" applyFont="1" applyBorder="1" applyAlignment="1">
      <alignment horizontal="right" vertical="center"/>
    </xf>
    <xf numFmtId="38" fontId="24" fillId="0" borderId="26" xfId="1" applyFont="1" applyBorder="1" applyAlignment="1">
      <alignment horizontal="right" vertical="center"/>
    </xf>
    <xf numFmtId="38" fontId="24" fillId="0" borderId="25" xfId="1" applyFont="1" applyBorder="1" applyAlignment="1">
      <alignment horizontal="right" vertical="center"/>
    </xf>
    <xf numFmtId="0" fontId="23" fillId="0" borderId="103" xfId="0" applyFont="1" applyBorder="1" applyAlignment="1">
      <alignment horizontal="center" vertical="center" textRotation="255"/>
    </xf>
    <xf numFmtId="0" fontId="23" fillId="0" borderId="50" xfId="0" applyFont="1" applyBorder="1" applyAlignment="1">
      <alignment horizontal="center" vertical="center" textRotation="255"/>
    </xf>
    <xf numFmtId="0" fontId="23" fillId="0" borderId="67" xfId="0" applyFont="1" applyBorder="1" applyAlignment="1">
      <alignment horizontal="center" vertical="center" textRotation="255"/>
    </xf>
    <xf numFmtId="38" fontId="24" fillId="0" borderId="107" xfId="1" applyFont="1" applyBorder="1" applyAlignment="1">
      <alignment horizontal="right" vertical="center"/>
    </xf>
    <xf numFmtId="38" fontId="24" fillId="0" borderId="108" xfId="1" applyFont="1" applyBorder="1" applyAlignment="1">
      <alignment horizontal="right" vertical="center"/>
    </xf>
    <xf numFmtId="38" fontId="24" fillId="0" borderId="121" xfId="1" applyFont="1" applyBorder="1" applyAlignment="1">
      <alignment horizontal="right"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102" xfId="0" applyFont="1" applyBorder="1" applyAlignment="1">
      <alignment horizontal="center" vertical="center"/>
    </xf>
    <xf numFmtId="38" fontId="24" fillId="0" borderId="79" xfId="0" applyNumberFormat="1" applyFont="1" applyBorder="1" applyAlignment="1">
      <alignment horizontal="right"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38" fontId="23" fillId="0" borderId="116" xfId="0" applyNumberFormat="1" applyFont="1" applyBorder="1" applyAlignment="1">
      <alignment horizontal="right" vertical="center"/>
    </xf>
    <xf numFmtId="0" fontId="23" fillId="0" borderId="73" xfId="0" applyFont="1" applyBorder="1" applyAlignment="1">
      <alignment vertical="center"/>
    </xf>
    <xf numFmtId="0" fontId="23" fillId="0" borderId="6" xfId="0" applyFont="1" applyBorder="1" applyAlignment="1">
      <alignment vertical="center"/>
    </xf>
    <xf numFmtId="0" fontId="23" fillId="0" borderId="106" xfId="0" applyFont="1" applyBorder="1" applyAlignment="1">
      <alignment horizontal="center"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179" fontId="6" fillId="0" borderId="116" xfId="0" applyNumberFormat="1" applyFont="1" applyBorder="1" applyAlignment="1">
      <alignment horizontal="right" vertical="center"/>
    </xf>
    <xf numFmtId="179" fontId="6" fillId="0" borderId="114" xfId="0" applyNumberFormat="1" applyFont="1" applyBorder="1" applyAlignment="1">
      <alignment horizontal="righ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9" xfId="0" applyFont="1" applyBorder="1" applyAlignment="1">
      <alignment horizontal="center" vertical="center"/>
    </xf>
    <xf numFmtId="0" fontId="6" fillId="0" borderId="78" xfId="0" applyFont="1" applyBorder="1" applyAlignment="1">
      <alignment horizontal="center" vertical="center"/>
    </xf>
    <xf numFmtId="0" fontId="23" fillId="0" borderId="15" xfId="0" applyFont="1" applyBorder="1" applyAlignment="1">
      <alignment vertical="center"/>
    </xf>
    <xf numFmtId="0" fontId="23" fillId="0" borderId="0" xfId="0" applyFont="1" applyBorder="1" applyAlignment="1">
      <alignment vertical="center"/>
    </xf>
    <xf numFmtId="0" fontId="23" fillId="0" borderId="18"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99" xfId="0" applyFont="1" applyBorder="1" applyAlignment="1">
      <alignment horizontal="left" vertical="center" shrinkToFit="1"/>
    </xf>
    <xf numFmtId="0" fontId="23" fillId="0" borderId="30" xfId="0" applyFont="1" applyBorder="1" applyAlignment="1">
      <alignment vertical="center"/>
    </xf>
    <xf numFmtId="0" fontId="23" fillId="0" borderId="120" xfId="0" applyFont="1" applyBorder="1" applyAlignment="1">
      <alignment vertical="center"/>
    </xf>
    <xf numFmtId="0" fontId="23" fillId="0" borderId="81" xfId="0" applyFont="1" applyBorder="1" applyAlignment="1">
      <alignment vertical="center"/>
    </xf>
    <xf numFmtId="0" fontId="23" fillId="0" borderId="3" xfId="0" applyFont="1" applyBorder="1" applyAlignment="1">
      <alignment vertical="center"/>
    </xf>
    <xf numFmtId="0" fontId="23" fillId="0" borderId="4"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23" fillId="0" borderId="2" xfId="0" applyFont="1" applyBorder="1" applyAlignment="1">
      <alignment vertical="center"/>
    </xf>
    <xf numFmtId="0" fontId="23" fillId="0" borderId="82" xfId="0" applyFont="1" applyBorder="1" applyAlignment="1">
      <alignment vertical="center"/>
    </xf>
    <xf numFmtId="0" fontId="23" fillId="0" borderId="77" xfId="0" applyFont="1" applyBorder="1" applyAlignment="1">
      <alignment vertical="center"/>
    </xf>
    <xf numFmtId="0" fontId="23" fillId="0" borderId="78" xfId="0" applyFont="1" applyBorder="1" applyAlignment="1">
      <alignment vertical="center"/>
    </xf>
    <xf numFmtId="0" fontId="23" fillId="0" borderId="66" xfId="0" applyFont="1" applyBorder="1" applyAlignment="1">
      <alignment vertical="center"/>
    </xf>
    <xf numFmtId="0" fontId="6" fillId="0" borderId="79" xfId="0" applyFont="1" applyBorder="1" applyAlignment="1">
      <alignment vertical="center"/>
    </xf>
    <xf numFmtId="0" fontId="6" fillId="0" borderId="78" xfId="0" applyFont="1" applyBorder="1" applyAlignment="1">
      <alignment vertical="center"/>
    </xf>
    <xf numFmtId="0" fontId="6" fillId="0" borderId="66" xfId="0" applyFont="1" applyBorder="1" applyAlignment="1">
      <alignment vertical="center"/>
    </xf>
    <xf numFmtId="0" fontId="23" fillId="0" borderId="79" xfId="0" applyFont="1" applyBorder="1" applyAlignment="1">
      <alignment vertical="center"/>
    </xf>
    <xf numFmtId="0" fontId="23" fillId="0" borderId="80" xfId="0" applyFont="1" applyBorder="1" applyAlignment="1">
      <alignment vertical="center"/>
    </xf>
    <xf numFmtId="0" fontId="23" fillId="0" borderId="72" xfId="0" applyFont="1" applyBorder="1" applyAlignment="1">
      <alignment horizontal="center" vertical="center"/>
    </xf>
    <xf numFmtId="0" fontId="23" fillId="0" borderId="75" xfId="0" applyFont="1" applyBorder="1" applyAlignment="1">
      <alignment horizontal="center" vertical="center" shrinkToFit="1"/>
    </xf>
    <xf numFmtId="0" fontId="23" fillId="0" borderId="73" xfId="0" applyFont="1" applyBorder="1" applyAlignment="1">
      <alignment horizontal="center" vertical="center" shrinkToFit="1"/>
    </xf>
    <xf numFmtId="0" fontId="23" fillId="0" borderId="74" xfId="0" applyFont="1" applyBorder="1" applyAlignment="1">
      <alignment horizontal="center" vertical="center" shrinkToFit="1"/>
    </xf>
    <xf numFmtId="0" fontId="23" fillId="0" borderId="76" xfId="0" applyFont="1" applyBorder="1" applyAlignment="1">
      <alignment horizontal="distributed" vertical="center" justifyLastLine="1"/>
    </xf>
    <xf numFmtId="38" fontId="37" fillId="0" borderId="137" xfId="1" applyFont="1" applyFill="1" applyBorder="1" applyAlignment="1" applyProtection="1">
      <alignment horizontal="right" vertical="center" shrinkToFit="1"/>
    </xf>
    <xf numFmtId="38" fontId="37" fillId="0" borderId="63" xfId="1" applyFont="1" applyFill="1" applyBorder="1" applyAlignment="1" applyProtection="1">
      <alignment horizontal="right" vertical="center" shrinkToFit="1"/>
    </xf>
    <xf numFmtId="178" fontId="36" fillId="0" borderId="63" xfId="4" applyNumberFormat="1" applyFont="1" applyBorder="1" applyAlignment="1">
      <alignment horizontal="right"/>
    </xf>
    <xf numFmtId="178" fontId="36" fillId="0" borderId="64" xfId="4" applyNumberFormat="1" applyFont="1" applyBorder="1" applyAlignment="1">
      <alignment horizontal="right"/>
    </xf>
    <xf numFmtId="0" fontId="6" fillId="0" borderId="48" xfId="4" applyFont="1" applyBorder="1" applyAlignment="1">
      <alignment horizontal="center" vertical="center" textRotation="255"/>
    </xf>
    <xf numFmtId="0" fontId="26" fillId="0" borderId="42" xfId="2" applyFont="1" applyBorder="1" applyAlignment="1">
      <alignment horizontal="center" vertical="center"/>
    </xf>
    <xf numFmtId="0" fontId="11" fillId="0" borderId="43" xfId="2" applyFont="1" applyBorder="1" applyAlignment="1">
      <alignment horizontal="center" vertical="center" wrapText="1" shrinkToFit="1"/>
    </xf>
    <xf numFmtId="0" fontId="11" fillId="0" borderId="43" xfId="2" applyFont="1" applyBorder="1" applyAlignment="1">
      <alignment horizontal="left" vertical="center" wrapText="1"/>
    </xf>
    <xf numFmtId="0" fontId="11" fillId="0" borderId="75" xfId="2" applyFont="1" applyBorder="1" applyAlignment="1">
      <alignment horizontal="center" vertical="center"/>
    </xf>
    <xf numFmtId="0" fontId="11" fillId="0" borderId="73" xfId="2" applyFont="1" applyBorder="1" applyAlignment="1">
      <alignment horizontal="center" vertical="center"/>
    </xf>
    <xf numFmtId="0" fontId="11" fillId="0" borderId="44" xfId="2" applyFont="1" applyBorder="1" applyAlignment="1">
      <alignment horizontal="center" vertical="center"/>
    </xf>
    <xf numFmtId="0" fontId="6" fillId="0" borderId="84" xfId="0" applyFont="1" applyBorder="1" applyAlignment="1">
      <alignment horizontal="center" vertical="center"/>
    </xf>
    <xf numFmtId="0" fontId="6" fillId="0" borderId="8" xfId="0" applyFont="1" applyBorder="1" applyAlignment="1">
      <alignment horizontal="center" vertical="center"/>
    </xf>
    <xf numFmtId="0" fontId="6" fillId="0" borderId="58" xfId="0" applyFont="1" applyBorder="1" applyAlignment="1">
      <alignment horizontal="center" vertical="center"/>
    </xf>
    <xf numFmtId="0" fontId="23" fillId="0" borderId="42" xfId="0" applyFont="1" applyBorder="1" applyAlignment="1">
      <alignment horizontal="center" vertical="center"/>
    </xf>
    <xf numFmtId="0" fontId="23" fillId="0" borderId="97" xfId="0" applyFont="1" applyBorder="1" applyAlignment="1">
      <alignment horizontal="center" vertical="center"/>
    </xf>
    <xf numFmtId="0" fontId="23" fillId="0" borderId="45" xfId="0" applyFont="1" applyBorder="1" applyAlignment="1">
      <alignment horizontal="center" vertical="center"/>
    </xf>
    <xf numFmtId="0" fontId="23" fillId="0" borderId="1"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93" xfId="0" applyFont="1" applyBorder="1" applyAlignment="1">
      <alignment horizontal="center" vertical="center"/>
    </xf>
    <xf numFmtId="0" fontId="23" fillId="0" borderId="89" xfId="0" applyFont="1" applyBorder="1" applyAlignment="1">
      <alignment horizontal="distributed" vertical="center" justifyLastLine="1"/>
    </xf>
    <xf numFmtId="0" fontId="23" fillId="0" borderId="61" xfId="0" applyFont="1" applyBorder="1" applyAlignment="1">
      <alignment horizontal="distributed" vertical="center" justifyLastLine="1"/>
    </xf>
    <xf numFmtId="0" fontId="23" fillId="0" borderId="57" xfId="0" applyFont="1" applyBorder="1" applyAlignment="1">
      <alignment horizontal="distributed" vertical="center" justifyLastLine="1"/>
    </xf>
    <xf numFmtId="0" fontId="23" fillId="0" borderId="1" xfId="0" applyFont="1" applyBorder="1" applyAlignment="1">
      <alignment horizontal="left" vertical="center"/>
    </xf>
    <xf numFmtId="0" fontId="23" fillId="0" borderId="63" xfId="0" applyFont="1" applyBorder="1" applyAlignment="1">
      <alignment horizontal="left" vertical="center"/>
    </xf>
    <xf numFmtId="0" fontId="23" fillId="0" borderId="62" xfId="0" applyFont="1" applyBorder="1" applyAlignment="1">
      <alignment horizontal="left" vertical="center"/>
    </xf>
    <xf numFmtId="0" fontId="23" fillId="0" borderId="64" xfId="0" applyFont="1" applyBorder="1" applyAlignment="1">
      <alignment horizontal="left" vertical="center"/>
    </xf>
    <xf numFmtId="0" fontId="23" fillId="0" borderId="48" xfId="0" applyFont="1" applyBorder="1" applyAlignment="1">
      <alignment horizontal="center" vertical="top" textRotation="255" wrapText="1"/>
    </xf>
    <xf numFmtId="0" fontId="24" fillId="0" borderId="6" xfId="0" applyFont="1" applyBorder="1" applyAlignment="1">
      <alignment horizontal="left" vertical="center" shrinkToFit="1"/>
    </xf>
    <xf numFmtId="0" fontId="6" fillId="0" borderId="15" xfId="0" applyFont="1" applyBorder="1" applyAlignment="1">
      <alignment vertical="center"/>
    </xf>
    <xf numFmtId="0" fontId="6" fillId="0" borderId="0" xfId="0" applyFont="1" applyBorder="1" applyAlignment="1">
      <alignment vertical="center"/>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99" xfId="0" applyFont="1" applyBorder="1" applyAlignment="1">
      <alignment horizontal="left" vertical="center" shrinkToFit="1"/>
    </xf>
    <xf numFmtId="0" fontId="6" fillId="0" borderId="30" xfId="0" applyFont="1" applyBorder="1" applyAlignment="1">
      <alignment vertical="center"/>
    </xf>
    <xf numFmtId="0" fontId="6" fillId="0" borderId="120" xfId="0" applyFont="1" applyBorder="1" applyAlignment="1">
      <alignment vertical="center"/>
    </xf>
    <xf numFmtId="0" fontId="23" fillId="0" borderId="79" xfId="0" applyFont="1" applyBorder="1" applyAlignment="1">
      <alignment horizontal="center" vertical="center"/>
    </xf>
    <xf numFmtId="0" fontId="6" fillId="0" borderId="73" xfId="0" applyFont="1" applyBorder="1" applyAlignment="1">
      <alignment vertical="center"/>
    </xf>
    <xf numFmtId="0" fontId="6" fillId="0" borderId="6" xfId="0" applyFont="1" applyBorder="1" applyAlignment="1">
      <alignment vertical="center"/>
    </xf>
    <xf numFmtId="0" fontId="6" fillId="0" borderId="81" xfId="0" applyFont="1" applyBorder="1" applyAlignment="1">
      <alignment vertical="center"/>
    </xf>
    <xf numFmtId="0" fontId="6" fillId="0" borderId="82" xfId="0" applyFont="1" applyBorder="1" applyAlignment="1">
      <alignment vertical="center"/>
    </xf>
    <xf numFmtId="0" fontId="6" fillId="0" borderId="77" xfId="0" applyFont="1" applyBorder="1" applyAlignment="1">
      <alignment vertical="center"/>
    </xf>
    <xf numFmtId="0" fontId="6" fillId="0" borderId="80" xfId="0" applyFont="1" applyBorder="1" applyAlignment="1">
      <alignment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distributed" vertical="center" justifyLastLine="1"/>
    </xf>
    <xf numFmtId="0" fontId="6" fillId="0" borderId="73" xfId="0" applyFont="1" applyBorder="1" applyAlignment="1">
      <alignment horizontal="distributed" vertical="center" justifyLastLine="1"/>
    </xf>
    <xf numFmtId="0" fontId="6" fillId="0" borderId="74" xfId="0" applyFont="1" applyBorder="1" applyAlignment="1">
      <alignment horizontal="distributed" vertical="center" justifyLastLine="1"/>
    </xf>
    <xf numFmtId="0" fontId="6" fillId="0" borderId="75"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6" xfId="0" applyFont="1" applyBorder="1" applyAlignment="1">
      <alignment horizontal="distributed" vertical="center" justifyLastLine="1"/>
    </xf>
    <xf numFmtId="0" fontId="23" fillId="0" borderId="5" xfId="0" applyFont="1" applyFill="1" applyBorder="1" applyAlignment="1">
      <alignment horizontal="left" vertical="top"/>
    </xf>
    <xf numFmtId="0" fontId="23" fillId="0" borderId="6" xfId="0" applyFont="1" applyFill="1" applyBorder="1" applyAlignment="1">
      <alignment horizontal="left" vertical="top"/>
    </xf>
    <xf numFmtId="0" fontId="23" fillId="0" borderId="84" xfId="0" applyFont="1" applyFill="1" applyBorder="1" applyAlignment="1">
      <alignment horizontal="left" vertical="top"/>
    </xf>
    <xf numFmtId="0" fontId="23" fillId="0" borderId="8" xfId="0" applyFont="1" applyFill="1" applyBorder="1" applyAlignment="1">
      <alignment horizontal="left" vertical="top"/>
    </xf>
    <xf numFmtId="0" fontId="23" fillId="0" borderId="0" xfId="0" applyFont="1" applyFill="1" applyBorder="1" applyAlignment="1">
      <alignment horizontal="left" vertical="top"/>
    </xf>
    <xf numFmtId="0" fontId="23" fillId="0" borderId="86" xfId="0" applyFont="1" applyFill="1" applyBorder="1" applyAlignment="1">
      <alignment horizontal="left" vertical="top"/>
    </xf>
    <xf numFmtId="0" fontId="23" fillId="0" borderId="10" xfId="0" applyFont="1" applyFill="1" applyBorder="1" applyAlignment="1">
      <alignment horizontal="left" vertical="top"/>
    </xf>
    <xf numFmtId="0" fontId="23" fillId="0" borderId="11" xfId="0" applyFont="1" applyFill="1" applyBorder="1" applyAlignment="1">
      <alignment horizontal="left" vertical="top"/>
    </xf>
    <xf numFmtId="0" fontId="23" fillId="0" borderId="93" xfId="0" applyFont="1" applyFill="1" applyBorder="1" applyAlignment="1">
      <alignment horizontal="left" vertical="top"/>
    </xf>
    <xf numFmtId="0" fontId="23" fillId="0" borderId="58" xfId="0" applyFont="1" applyFill="1" applyBorder="1" applyAlignment="1">
      <alignment horizontal="left" vertical="top"/>
    </xf>
    <xf numFmtId="0" fontId="23" fillId="0" borderId="61" xfId="0" applyFont="1" applyFill="1" applyBorder="1" applyAlignment="1">
      <alignment horizontal="left" vertical="top"/>
    </xf>
    <xf numFmtId="0" fontId="23" fillId="0" borderId="90" xfId="0" applyFont="1" applyFill="1" applyBorder="1" applyAlignment="1">
      <alignment horizontal="left" vertical="top"/>
    </xf>
    <xf numFmtId="0" fontId="6" fillId="0" borderId="138" xfId="0" applyFont="1" applyBorder="1" applyAlignment="1">
      <alignment horizontal="right" vertical="center"/>
    </xf>
    <xf numFmtId="0" fontId="6" fillId="0" borderId="114" xfId="0" applyFont="1" applyBorder="1" applyAlignment="1">
      <alignment horizontal="right" vertical="center"/>
    </xf>
    <xf numFmtId="0" fontId="23" fillId="0" borderId="75"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76" xfId="0" applyFont="1" applyFill="1" applyBorder="1" applyAlignment="1">
      <alignment horizontal="center" vertical="center"/>
    </xf>
  </cellXfs>
  <cellStyles count="6">
    <cellStyle name="桁区切り" xfId="1" builtinId="6"/>
    <cellStyle name="桁区切り 2" xfId="3"/>
    <cellStyle name="桁区切り 3" xfId="5"/>
    <cellStyle name="標準" xfId="0" builtinId="0"/>
    <cellStyle name="標準 2" xfId="2"/>
    <cellStyle name="標準 3" xfId="4"/>
  </cellStyles>
  <dxfs count="0"/>
  <tableStyles count="0" defaultTableStyle="TableStyleMedium9" defaultPivotStyle="PivotStyleLight16"/>
  <colors>
    <mruColors>
      <color rgb="FF1F497D"/>
      <color rgb="FFD9D9D9"/>
      <color rgb="FFFFCCCC"/>
      <color rgb="FFFFFF99"/>
      <color rgb="FFFF99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Q36"/>
  <sheetViews>
    <sheetView tabSelected="1" view="pageBreakPreview" zoomScale="90" zoomScaleNormal="90" zoomScaleSheetLayoutView="90" workbookViewId="0">
      <selection activeCell="D19" sqref="D19"/>
    </sheetView>
  </sheetViews>
  <sheetFormatPr defaultRowHeight="13.5" x14ac:dyDescent="0.15"/>
  <cols>
    <col min="1" max="1" width="3.75" style="16" customWidth="1"/>
    <col min="2" max="2" width="19.375" style="16" customWidth="1"/>
    <col min="3" max="3" width="11.125" style="16" customWidth="1"/>
    <col min="4" max="4" width="11.625" style="16" customWidth="1"/>
    <col min="5" max="5" width="11" style="16" customWidth="1"/>
    <col min="6" max="6" width="11.75" style="16" customWidth="1"/>
    <col min="7" max="8" width="11" style="16" customWidth="1"/>
    <col min="9" max="11" width="12.125" style="16" bestFit="1" customWidth="1"/>
    <col min="12" max="12" width="5.375" style="16" customWidth="1"/>
    <col min="13" max="13" width="11.625" style="16" customWidth="1"/>
    <col min="14" max="14" width="11.125" style="16" customWidth="1"/>
    <col min="15" max="258" width="9" style="16"/>
    <col min="259" max="259" width="16.25" style="16" customWidth="1"/>
    <col min="260" max="260" width="11.125" style="16" customWidth="1"/>
    <col min="261" max="261" width="11.625" style="16" customWidth="1"/>
    <col min="262" max="262" width="11" style="16" customWidth="1"/>
    <col min="263" max="263" width="11.75" style="16" customWidth="1"/>
    <col min="264" max="265" width="11" style="16" customWidth="1"/>
    <col min="266" max="268" width="12.125" style="16" bestFit="1" customWidth="1"/>
    <col min="269" max="269" width="11.625" style="16" customWidth="1"/>
    <col min="270" max="270" width="11.125" style="16" customWidth="1"/>
    <col min="271" max="514" width="9" style="16"/>
    <col min="515" max="515" width="16.25" style="16" customWidth="1"/>
    <col min="516" max="516" width="11.125" style="16" customWidth="1"/>
    <col min="517" max="517" width="11.625" style="16" customWidth="1"/>
    <col min="518" max="518" width="11" style="16" customWidth="1"/>
    <col min="519" max="519" width="11.75" style="16" customWidth="1"/>
    <col min="520" max="521" width="11" style="16" customWidth="1"/>
    <col min="522" max="524" width="12.125" style="16" bestFit="1" customWidth="1"/>
    <col min="525" max="525" width="11.625" style="16" customWidth="1"/>
    <col min="526" max="526" width="11.125" style="16" customWidth="1"/>
    <col min="527" max="770" width="9" style="16"/>
    <col min="771" max="771" width="16.25" style="16" customWidth="1"/>
    <col min="772" max="772" width="11.125" style="16" customWidth="1"/>
    <col min="773" max="773" width="11.625" style="16" customWidth="1"/>
    <col min="774" max="774" width="11" style="16" customWidth="1"/>
    <col min="775" max="775" width="11.75" style="16" customWidth="1"/>
    <col min="776" max="777" width="11" style="16" customWidth="1"/>
    <col min="778" max="780" width="12.125" style="16" bestFit="1" customWidth="1"/>
    <col min="781" max="781" width="11.625" style="16" customWidth="1"/>
    <col min="782" max="782" width="11.125" style="16" customWidth="1"/>
    <col min="783" max="1026" width="9" style="16"/>
    <col min="1027" max="1027" width="16.25" style="16" customWidth="1"/>
    <col min="1028" max="1028" width="11.125" style="16" customWidth="1"/>
    <col min="1029" max="1029" width="11.625" style="16" customWidth="1"/>
    <col min="1030" max="1030" width="11" style="16" customWidth="1"/>
    <col min="1031" max="1031" width="11.75" style="16" customWidth="1"/>
    <col min="1032" max="1033" width="11" style="16" customWidth="1"/>
    <col min="1034" max="1036" width="12.125" style="16" bestFit="1" customWidth="1"/>
    <col min="1037" max="1037" width="11.625" style="16" customWidth="1"/>
    <col min="1038" max="1038" width="11.125" style="16" customWidth="1"/>
    <col min="1039" max="1282" width="9" style="16"/>
    <col min="1283" max="1283" width="16.25" style="16" customWidth="1"/>
    <col min="1284" max="1284" width="11.125" style="16" customWidth="1"/>
    <col min="1285" max="1285" width="11.625" style="16" customWidth="1"/>
    <col min="1286" max="1286" width="11" style="16" customWidth="1"/>
    <col min="1287" max="1287" width="11.75" style="16" customWidth="1"/>
    <col min="1288" max="1289" width="11" style="16" customWidth="1"/>
    <col min="1290" max="1292" width="12.125" style="16" bestFit="1" customWidth="1"/>
    <col min="1293" max="1293" width="11.625" style="16" customWidth="1"/>
    <col min="1294" max="1294" width="11.125" style="16" customWidth="1"/>
    <col min="1295" max="1538" width="9" style="16"/>
    <col min="1539" max="1539" width="16.25" style="16" customWidth="1"/>
    <col min="1540" max="1540" width="11.125" style="16" customWidth="1"/>
    <col min="1541" max="1541" width="11.625" style="16" customWidth="1"/>
    <col min="1542" max="1542" width="11" style="16" customWidth="1"/>
    <col min="1543" max="1543" width="11.75" style="16" customWidth="1"/>
    <col min="1544" max="1545" width="11" style="16" customWidth="1"/>
    <col min="1546" max="1548" width="12.125" style="16" bestFit="1" customWidth="1"/>
    <col min="1549" max="1549" width="11.625" style="16" customWidth="1"/>
    <col min="1550" max="1550" width="11.125" style="16" customWidth="1"/>
    <col min="1551" max="1794" width="9" style="16"/>
    <col min="1795" max="1795" width="16.25" style="16" customWidth="1"/>
    <col min="1796" max="1796" width="11.125" style="16" customWidth="1"/>
    <col min="1797" max="1797" width="11.625" style="16" customWidth="1"/>
    <col min="1798" max="1798" width="11" style="16" customWidth="1"/>
    <col min="1799" max="1799" width="11.75" style="16" customWidth="1"/>
    <col min="1800" max="1801" width="11" style="16" customWidth="1"/>
    <col min="1802" max="1804" width="12.125" style="16" bestFit="1" customWidth="1"/>
    <col min="1805" max="1805" width="11.625" style="16" customWidth="1"/>
    <col min="1806" max="1806" width="11.125" style="16" customWidth="1"/>
    <col min="1807" max="2050" width="9" style="16"/>
    <col min="2051" max="2051" width="16.25" style="16" customWidth="1"/>
    <col min="2052" max="2052" width="11.125" style="16" customWidth="1"/>
    <col min="2053" max="2053" width="11.625" style="16" customWidth="1"/>
    <col min="2054" max="2054" width="11" style="16" customWidth="1"/>
    <col min="2055" max="2055" width="11.75" style="16" customWidth="1"/>
    <col min="2056" max="2057" width="11" style="16" customWidth="1"/>
    <col min="2058" max="2060" width="12.125" style="16" bestFit="1" customWidth="1"/>
    <col min="2061" max="2061" width="11.625" style="16" customWidth="1"/>
    <col min="2062" max="2062" width="11.125" style="16" customWidth="1"/>
    <col min="2063" max="2306" width="9" style="16"/>
    <col min="2307" max="2307" width="16.25" style="16" customWidth="1"/>
    <col min="2308" max="2308" width="11.125" style="16" customWidth="1"/>
    <col min="2309" max="2309" width="11.625" style="16" customWidth="1"/>
    <col min="2310" max="2310" width="11" style="16" customWidth="1"/>
    <col min="2311" max="2311" width="11.75" style="16" customWidth="1"/>
    <col min="2312" max="2313" width="11" style="16" customWidth="1"/>
    <col min="2314" max="2316" width="12.125" style="16" bestFit="1" customWidth="1"/>
    <col min="2317" max="2317" width="11.625" style="16" customWidth="1"/>
    <col min="2318" max="2318" width="11.125" style="16" customWidth="1"/>
    <col min="2319" max="2562" width="9" style="16"/>
    <col min="2563" max="2563" width="16.25" style="16" customWidth="1"/>
    <col min="2564" max="2564" width="11.125" style="16" customWidth="1"/>
    <col min="2565" max="2565" width="11.625" style="16" customWidth="1"/>
    <col min="2566" max="2566" width="11" style="16" customWidth="1"/>
    <col min="2567" max="2567" width="11.75" style="16" customWidth="1"/>
    <col min="2568" max="2569" width="11" style="16" customWidth="1"/>
    <col min="2570" max="2572" width="12.125" style="16" bestFit="1" customWidth="1"/>
    <col min="2573" max="2573" width="11.625" style="16" customWidth="1"/>
    <col min="2574" max="2574" width="11.125" style="16" customWidth="1"/>
    <col min="2575" max="2818" width="9" style="16"/>
    <col min="2819" max="2819" width="16.25" style="16" customWidth="1"/>
    <col min="2820" max="2820" width="11.125" style="16" customWidth="1"/>
    <col min="2821" max="2821" width="11.625" style="16" customWidth="1"/>
    <col min="2822" max="2822" width="11" style="16" customWidth="1"/>
    <col min="2823" max="2823" width="11.75" style="16" customWidth="1"/>
    <col min="2824" max="2825" width="11" style="16" customWidth="1"/>
    <col min="2826" max="2828" width="12.125" style="16" bestFit="1" customWidth="1"/>
    <col min="2829" max="2829" width="11.625" style="16" customWidth="1"/>
    <col min="2830" max="2830" width="11.125" style="16" customWidth="1"/>
    <col min="2831" max="3074" width="9" style="16"/>
    <col min="3075" max="3075" width="16.25" style="16" customWidth="1"/>
    <col min="3076" max="3076" width="11.125" style="16" customWidth="1"/>
    <col min="3077" max="3077" width="11.625" style="16" customWidth="1"/>
    <col min="3078" max="3078" width="11" style="16" customWidth="1"/>
    <col min="3079" max="3079" width="11.75" style="16" customWidth="1"/>
    <col min="3080" max="3081" width="11" style="16" customWidth="1"/>
    <col min="3082" max="3084" width="12.125" style="16" bestFit="1" customWidth="1"/>
    <col min="3085" max="3085" width="11.625" style="16" customWidth="1"/>
    <col min="3086" max="3086" width="11.125" style="16" customWidth="1"/>
    <col min="3087" max="3330" width="9" style="16"/>
    <col min="3331" max="3331" width="16.25" style="16" customWidth="1"/>
    <col min="3332" max="3332" width="11.125" style="16" customWidth="1"/>
    <col min="3333" max="3333" width="11.625" style="16" customWidth="1"/>
    <col min="3334" max="3334" width="11" style="16" customWidth="1"/>
    <col min="3335" max="3335" width="11.75" style="16" customWidth="1"/>
    <col min="3336" max="3337" width="11" style="16" customWidth="1"/>
    <col min="3338" max="3340" width="12.125" style="16" bestFit="1" customWidth="1"/>
    <col min="3341" max="3341" width="11.625" style="16" customWidth="1"/>
    <col min="3342" max="3342" width="11.125" style="16" customWidth="1"/>
    <col min="3343" max="3586" width="9" style="16"/>
    <col min="3587" max="3587" width="16.25" style="16" customWidth="1"/>
    <col min="3588" max="3588" width="11.125" style="16" customWidth="1"/>
    <col min="3589" max="3589" width="11.625" style="16" customWidth="1"/>
    <col min="3590" max="3590" width="11" style="16" customWidth="1"/>
    <col min="3591" max="3591" width="11.75" style="16" customWidth="1"/>
    <col min="3592" max="3593" width="11" style="16" customWidth="1"/>
    <col min="3594" max="3596" width="12.125" style="16" bestFit="1" customWidth="1"/>
    <col min="3597" max="3597" width="11.625" style="16" customWidth="1"/>
    <col min="3598" max="3598" width="11.125" style="16" customWidth="1"/>
    <col min="3599" max="3842" width="9" style="16"/>
    <col min="3843" max="3843" width="16.25" style="16" customWidth="1"/>
    <col min="3844" max="3844" width="11.125" style="16" customWidth="1"/>
    <col min="3845" max="3845" width="11.625" style="16" customWidth="1"/>
    <col min="3846" max="3846" width="11" style="16" customWidth="1"/>
    <col min="3847" max="3847" width="11.75" style="16" customWidth="1"/>
    <col min="3848" max="3849" width="11" style="16" customWidth="1"/>
    <col min="3850" max="3852" width="12.125" style="16" bestFit="1" customWidth="1"/>
    <col min="3853" max="3853" width="11.625" style="16" customWidth="1"/>
    <col min="3854" max="3854" width="11.125" style="16" customWidth="1"/>
    <col min="3855" max="4098" width="9" style="16"/>
    <col min="4099" max="4099" width="16.25" style="16" customWidth="1"/>
    <col min="4100" max="4100" width="11.125" style="16" customWidth="1"/>
    <col min="4101" max="4101" width="11.625" style="16" customWidth="1"/>
    <col min="4102" max="4102" width="11" style="16" customWidth="1"/>
    <col min="4103" max="4103" width="11.75" style="16" customWidth="1"/>
    <col min="4104" max="4105" width="11" style="16" customWidth="1"/>
    <col min="4106" max="4108" width="12.125" style="16" bestFit="1" customWidth="1"/>
    <col min="4109" max="4109" width="11.625" style="16" customWidth="1"/>
    <col min="4110" max="4110" width="11.125" style="16" customWidth="1"/>
    <col min="4111" max="4354" width="9" style="16"/>
    <col min="4355" max="4355" width="16.25" style="16" customWidth="1"/>
    <col min="4356" max="4356" width="11.125" style="16" customWidth="1"/>
    <col min="4357" max="4357" width="11.625" style="16" customWidth="1"/>
    <col min="4358" max="4358" width="11" style="16" customWidth="1"/>
    <col min="4359" max="4359" width="11.75" style="16" customWidth="1"/>
    <col min="4360" max="4361" width="11" style="16" customWidth="1"/>
    <col min="4362" max="4364" width="12.125" style="16" bestFit="1" customWidth="1"/>
    <col min="4365" max="4365" width="11.625" style="16" customWidth="1"/>
    <col min="4366" max="4366" width="11.125" style="16" customWidth="1"/>
    <col min="4367" max="4610" width="9" style="16"/>
    <col min="4611" max="4611" width="16.25" style="16" customWidth="1"/>
    <col min="4612" max="4612" width="11.125" style="16" customWidth="1"/>
    <col min="4613" max="4613" width="11.625" style="16" customWidth="1"/>
    <col min="4614" max="4614" width="11" style="16" customWidth="1"/>
    <col min="4615" max="4615" width="11.75" style="16" customWidth="1"/>
    <col min="4616" max="4617" width="11" style="16" customWidth="1"/>
    <col min="4618" max="4620" width="12.125" style="16" bestFit="1" customWidth="1"/>
    <col min="4621" max="4621" width="11.625" style="16" customWidth="1"/>
    <col min="4622" max="4622" width="11.125" style="16" customWidth="1"/>
    <col min="4623" max="4866" width="9" style="16"/>
    <col min="4867" max="4867" width="16.25" style="16" customWidth="1"/>
    <col min="4868" max="4868" width="11.125" style="16" customWidth="1"/>
    <col min="4869" max="4869" width="11.625" style="16" customWidth="1"/>
    <col min="4870" max="4870" width="11" style="16" customWidth="1"/>
    <col min="4871" max="4871" width="11.75" style="16" customWidth="1"/>
    <col min="4872" max="4873" width="11" style="16" customWidth="1"/>
    <col min="4874" max="4876" width="12.125" style="16" bestFit="1" customWidth="1"/>
    <col min="4877" max="4877" width="11.625" style="16" customWidth="1"/>
    <col min="4878" max="4878" width="11.125" style="16" customWidth="1"/>
    <col min="4879" max="5122" width="9" style="16"/>
    <col min="5123" max="5123" width="16.25" style="16" customWidth="1"/>
    <col min="5124" max="5124" width="11.125" style="16" customWidth="1"/>
    <col min="5125" max="5125" width="11.625" style="16" customWidth="1"/>
    <col min="5126" max="5126" width="11" style="16" customWidth="1"/>
    <col min="5127" max="5127" width="11.75" style="16" customWidth="1"/>
    <col min="5128" max="5129" width="11" style="16" customWidth="1"/>
    <col min="5130" max="5132" width="12.125" style="16" bestFit="1" customWidth="1"/>
    <col min="5133" max="5133" width="11.625" style="16" customWidth="1"/>
    <col min="5134" max="5134" width="11.125" style="16" customWidth="1"/>
    <col min="5135" max="5378" width="9" style="16"/>
    <col min="5379" max="5379" width="16.25" style="16" customWidth="1"/>
    <col min="5380" max="5380" width="11.125" style="16" customWidth="1"/>
    <col min="5381" max="5381" width="11.625" style="16" customWidth="1"/>
    <col min="5382" max="5382" width="11" style="16" customWidth="1"/>
    <col min="5383" max="5383" width="11.75" style="16" customWidth="1"/>
    <col min="5384" max="5385" width="11" style="16" customWidth="1"/>
    <col min="5386" max="5388" width="12.125" style="16" bestFit="1" customWidth="1"/>
    <col min="5389" max="5389" width="11.625" style="16" customWidth="1"/>
    <col min="5390" max="5390" width="11.125" style="16" customWidth="1"/>
    <col min="5391" max="5634" width="9" style="16"/>
    <col min="5635" max="5635" width="16.25" style="16" customWidth="1"/>
    <col min="5636" max="5636" width="11.125" style="16" customWidth="1"/>
    <col min="5637" max="5637" width="11.625" style="16" customWidth="1"/>
    <col min="5638" max="5638" width="11" style="16" customWidth="1"/>
    <col min="5639" max="5639" width="11.75" style="16" customWidth="1"/>
    <col min="5640" max="5641" width="11" style="16" customWidth="1"/>
    <col min="5642" max="5644" width="12.125" style="16" bestFit="1" customWidth="1"/>
    <col min="5645" max="5645" width="11.625" style="16" customWidth="1"/>
    <col min="5646" max="5646" width="11.125" style="16" customWidth="1"/>
    <col min="5647" max="5890" width="9" style="16"/>
    <col min="5891" max="5891" width="16.25" style="16" customWidth="1"/>
    <col min="5892" max="5892" width="11.125" style="16" customWidth="1"/>
    <col min="5893" max="5893" width="11.625" style="16" customWidth="1"/>
    <col min="5894" max="5894" width="11" style="16" customWidth="1"/>
    <col min="5895" max="5895" width="11.75" style="16" customWidth="1"/>
    <col min="5896" max="5897" width="11" style="16" customWidth="1"/>
    <col min="5898" max="5900" width="12.125" style="16" bestFit="1" customWidth="1"/>
    <col min="5901" max="5901" width="11.625" style="16" customWidth="1"/>
    <col min="5902" max="5902" width="11.125" style="16" customWidth="1"/>
    <col min="5903" max="6146" width="9" style="16"/>
    <col min="6147" max="6147" width="16.25" style="16" customWidth="1"/>
    <col min="6148" max="6148" width="11.125" style="16" customWidth="1"/>
    <col min="6149" max="6149" width="11.625" style="16" customWidth="1"/>
    <col min="6150" max="6150" width="11" style="16" customWidth="1"/>
    <col min="6151" max="6151" width="11.75" style="16" customWidth="1"/>
    <col min="6152" max="6153" width="11" style="16" customWidth="1"/>
    <col min="6154" max="6156" width="12.125" style="16" bestFit="1" customWidth="1"/>
    <col min="6157" max="6157" width="11.625" style="16" customWidth="1"/>
    <col min="6158" max="6158" width="11.125" style="16" customWidth="1"/>
    <col min="6159" max="6402" width="9" style="16"/>
    <col min="6403" max="6403" width="16.25" style="16" customWidth="1"/>
    <col min="6404" max="6404" width="11.125" style="16" customWidth="1"/>
    <col min="6405" max="6405" width="11.625" style="16" customWidth="1"/>
    <col min="6406" max="6406" width="11" style="16" customWidth="1"/>
    <col min="6407" max="6407" width="11.75" style="16" customWidth="1"/>
    <col min="6408" max="6409" width="11" style="16" customWidth="1"/>
    <col min="6410" max="6412" width="12.125" style="16" bestFit="1" customWidth="1"/>
    <col min="6413" max="6413" width="11.625" style="16" customWidth="1"/>
    <col min="6414" max="6414" width="11.125" style="16" customWidth="1"/>
    <col min="6415" max="6658" width="9" style="16"/>
    <col min="6659" max="6659" width="16.25" style="16" customWidth="1"/>
    <col min="6660" max="6660" width="11.125" style="16" customWidth="1"/>
    <col min="6661" max="6661" width="11.625" style="16" customWidth="1"/>
    <col min="6662" max="6662" width="11" style="16" customWidth="1"/>
    <col min="6663" max="6663" width="11.75" style="16" customWidth="1"/>
    <col min="6664" max="6665" width="11" style="16" customWidth="1"/>
    <col min="6666" max="6668" width="12.125" style="16" bestFit="1" customWidth="1"/>
    <col min="6669" max="6669" width="11.625" style="16" customWidth="1"/>
    <col min="6670" max="6670" width="11.125" style="16" customWidth="1"/>
    <col min="6671" max="6914" width="9" style="16"/>
    <col min="6915" max="6915" width="16.25" style="16" customWidth="1"/>
    <col min="6916" max="6916" width="11.125" style="16" customWidth="1"/>
    <col min="6917" max="6917" width="11.625" style="16" customWidth="1"/>
    <col min="6918" max="6918" width="11" style="16" customWidth="1"/>
    <col min="6919" max="6919" width="11.75" style="16" customWidth="1"/>
    <col min="6920" max="6921" width="11" style="16" customWidth="1"/>
    <col min="6922" max="6924" width="12.125" style="16" bestFit="1" customWidth="1"/>
    <col min="6925" max="6925" width="11.625" style="16" customWidth="1"/>
    <col min="6926" max="6926" width="11.125" style="16" customWidth="1"/>
    <col min="6927" max="7170" width="9" style="16"/>
    <col min="7171" max="7171" width="16.25" style="16" customWidth="1"/>
    <col min="7172" max="7172" width="11.125" style="16" customWidth="1"/>
    <col min="7173" max="7173" width="11.625" style="16" customWidth="1"/>
    <col min="7174" max="7174" width="11" style="16" customWidth="1"/>
    <col min="7175" max="7175" width="11.75" style="16" customWidth="1"/>
    <col min="7176" max="7177" width="11" style="16" customWidth="1"/>
    <col min="7178" max="7180" width="12.125" style="16" bestFit="1" customWidth="1"/>
    <col min="7181" max="7181" width="11.625" style="16" customWidth="1"/>
    <col min="7182" max="7182" width="11.125" style="16" customWidth="1"/>
    <col min="7183" max="7426" width="9" style="16"/>
    <col min="7427" max="7427" width="16.25" style="16" customWidth="1"/>
    <col min="7428" max="7428" width="11.125" style="16" customWidth="1"/>
    <col min="7429" max="7429" width="11.625" style="16" customWidth="1"/>
    <col min="7430" max="7430" width="11" style="16" customWidth="1"/>
    <col min="7431" max="7431" width="11.75" style="16" customWidth="1"/>
    <col min="7432" max="7433" width="11" style="16" customWidth="1"/>
    <col min="7434" max="7436" width="12.125" style="16" bestFit="1" customWidth="1"/>
    <col min="7437" max="7437" width="11.625" style="16" customWidth="1"/>
    <col min="7438" max="7438" width="11.125" style="16" customWidth="1"/>
    <col min="7439" max="7682" width="9" style="16"/>
    <col min="7683" max="7683" width="16.25" style="16" customWidth="1"/>
    <col min="7684" max="7684" width="11.125" style="16" customWidth="1"/>
    <col min="7685" max="7685" width="11.625" style="16" customWidth="1"/>
    <col min="7686" max="7686" width="11" style="16" customWidth="1"/>
    <col min="7687" max="7687" width="11.75" style="16" customWidth="1"/>
    <col min="7688" max="7689" width="11" style="16" customWidth="1"/>
    <col min="7690" max="7692" width="12.125" style="16" bestFit="1" customWidth="1"/>
    <col min="7693" max="7693" width="11.625" style="16" customWidth="1"/>
    <col min="7694" max="7694" width="11.125" style="16" customWidth="1"/>
    <col min="7695" max="7938" width="9" style="16"/>
    <col min="7939" max="7939" width="16.25" style="16" customWidth="1"/>
    <col min="7940" max="7940" width="11.125" style="16" customWidth="1"/>
    <col min="7941" max="7941" width="11.625" style="16" customWidth="1"/>
    <col min="7942" max="7942" width="11" style="16" customWidth="1"/>
    <col min="7943" max="7943" width="11.75" style="16" customWidth="1"/>
    <col min="7944" max="7945" width="11" style="16" customWidth="1"/>
    <col min="7946" max="7948" width="12.125" style="16" bestFit="1" customWidth="1"/>
    <col min="7949" max="7949" width="11.625" style="16" customWidth="1"/>
    <col min="7950" max="7950" width="11.125" style="16" customWidth="1"/>
    <col min="7951" max="8194" width="9" style="16"/>
    <col min="8195" max="8195" width="16.25" style="16" customWidth="1"/>
    <col min="8196" max="8196" width="11.125" style="16" customWidth="1"/>
    <col min="8197" max="8197" width="11.625" style="16" customWidth="1"/>
    <col min="8198" max="8198" width="11" style="16" customWidth="1"/>
    <col min="8199" max="8199" width="11.75" style="16" customWidth="1"/>
    <col min="8200" max="8201" width="11" style="16" customWidth="1"/>
    <col min="8202" max="8204" width="12.125" style="16" bestFit="1" customWidth="1"/>
    <col min="8205" max="8205" width="11.625" style="16" customWidth="1"/>
    <col min="8206" max="8206" width="11.125" style="16" customWidth="1"/>
    <col min="8207" max="8450" width="9" style="16"/>
    <col min="8451" max="8451" width="16.25" style="16" customWidth="1"/>
    <col min="8452" max="8452" width="11.125" style="16" customWidth="1"/>
    <col min="8453" max="8453" width="11.625" style="16" customWidth="1"/>
    <col min="8454" max="8454" width="11" style="16" customWidth="1"/>
    <col min="8455" max="8455" width="11.75" style="16" customWidth="1"/>
    <col min="8456" max="8457" width="11" style="16" customWidth="1"/>
    <col min="8458" max="8460" width="12.125" style="16" bestFit="1" customWidth="1"/>
    <col min="8461" max="8461" width="11.625" style="16" customWidth="1"/>
    <col min="8462" max="8462" width="11.125" style="16" customWidth="1"/>
    <col min="8463" max="8706" width="9" style="16"/>
    <col min="8707" max="8707" width="16.25" style="16" customWidth="1"/>
    <col min="8708" max="8708" width="11.125" style="16" customWidth="1"/>
    <col min="8709" max="8709" width="11.625" style="16" customWidth="1"/>
    <col min="8710" max="8710" width="11" style="16" customWidth="1"/>
    <col min="8711" max="8711" width="11.75" style="16" customWidth="1"/>
    <col min="8712" max="8713" width="11" style="16" customWidth="1"/>
    <col min="8714" max="8716" width="12.125" style="16" bestFit="1" customWidth="1"/>
    <col min="8717" max="8717" width="11.625" style="16" customWidth="1"/>
    <col min="8718" max="8718" width="11.125" style="16" customWidth="1"/>
    <col min="8719" max="8962" width="9" style="16"/>
    <col min="8963" max="8963" width="16.25" style="16" customWidth="1"/>
    <col min="8964" max="8964" width="11.125" style="16" customWidth="1"/>
    <col min="8965" max="8965" width="11.625" style="16" customWidth="1"/>
    <col min="8966" max="8966" width="11" style="16" customWidth="1"/>
    <col min="8967" max="8967" width="11.75" style="16" customWidth="1"/>
    <col min="8968" max="8969" width="11" style="16" customWidth="1"/>
    <col min="8970" max="8972" width="12.125" style="16" bestFit="1" customWidth="1"/>
    <col min="8973" max="8973" width="11.625" style="16" customWidth="1"/>
    <col min="8974" max="8974" width="11.125" style="16" customWidth="1"/>
    <col min="8975" max="9218" width="9" style="16"/>
    <col min="9219" max="9219" width="16.25" style="16" customWidth="1"/>
    <col min="9220" max="9220" width="11.125" style="16" customWidth="1"/>
    <col min="9221" max="9221" width="11.625" style="16" customWidth="1"/>
    <col min="9222" max="9222" width="11" style="16" customWidth="1"/>
    <col min="9223" max="9223" width="11.75" style="16" customWidth="1"/>
    <col min="9224" max="9225" width="11" style="16" customWidth="1"/>
    <col min="9226" max="9228" width="12.125" style="16" bestFit="1" customWidth="1"/>
    <col min="9229" max="9229" width="11.625" style="16" customWidth="1"/>
    <col min="9230" max="9230" width="11.125" style="16" customWidth="1"/>
    <col min="9231" max="9474" width="9" style="16"/>
    <col min="9475" max="9475" width="16.25" style="16" customWidth="1"/>
    <col min="9476" max="9476" width="11.125" style="16" customWidth="1"/>
    <col min="9477" max="9477" width="11.625" style="16" customWidth="1"/>
    <col min="9478" max="9478" width="11" style="16" customWidth="1"/>
    <col min="9479" max="9479" width="11.75" style="16" customWidth="1"/>
    <col min="9480" max="9481" width="11" style="16" customWidth="1"/>
    <col min="9482" max="9484" width="12.125" style="16" bestFit="1" customWidth="1"/>
    <col min="9485" max="9485" width="11.625" style="16" customWidth="1"/>
    <col min="9486" max="9486" width="11.125" style="16" customWidth="1"/>
    <col min="9487" max="9730" width="9" style="16"/>
    <col min="9731" max="9731" width="16.25" style="16" customWidth="1"/>
    <col min="9732" max="9732" width="11.125" style="16" customWidth="1"/>
    <col min="9733" max="9733" width="11.625" style="16" customWidth="1"/>
    <col min="9734" max="9734" width="11" style="16" customWidth="1"/>
    <col min="9735" max="9735" width="11.75" style="16" customWidth="1"/>
    <col min="9736" max="9737" width="11" style="16" customWidth="1"/>
    <col min="9738" max="9740" width="12.125" style="16" bestFit="1" customWidth="1"/>
    <col min="9741" max="9741" width="11.625" style="16" customWidth="1"/>
    <col min="9742" max="9742" width="11.125" style="16" customWidth="1"/>
    <col min="9743" max="9986" width="9" style="16"/>
    <col min="9987" max="9987" width="16.25" style="16" customWidth="1"/>
    <col min="9988" max="9988" width="11.125" style="16" customWidth="1"/>
    <col min="9989" max="9989" width="11.625" style="16" customWidth="1"/>
    <col min="9990" max="9990" width="11" style="16" customWidth="1"/>
    <col min="9991" max="9991" width="11.75" style="16" customWidth="1"/>
    <col min="9992" max="9993" width="11" style="16" customWidth="1"/>
    <col min="9994" max="9996" width="12.125" style="16" bestFit="1" customWidth="1"/>
    <col min="9997" max="9997" width="11.625" style="16" customWidth="1"/>
    <col min="9998" max="9998" width="11.125" style="16" customWidth="1"/>
    <col min="9999" max="10242" width="9" style="16"/>
    <col min="10243" max="10243" width="16.25" style="16" customWidth="1"/>
    <col min="10244" max="10244" width="11.125" style="16" customWidth="1"/>
    <col min="10245" max="10245" width="11.625" style="16" customWidth="1"/>
    <col min="10246" max="10246" width="11" style="16" customWidth="1"/>
    <col min="10247" max="10247" width="11.75" style="16" customWidth="1"/>
    <col min="10248" max="10249" width="11" style="16" customWidth="1"/>
    <col min="10250" max="10252" width="12.125" style="16" bestFit="1" customWidth="1"/>
    <col min="10253" max="10253" width="11.625" style="16" customWidth="1"/>
    <col min="10254" max="10254" width="11.125" style="16" customWidth="1"/>
    <col min="10255" max="10498" width="9" style="16"/>
    <col min="10499" max="10499" width="16.25" style="16" customWidth="1"/>
    <col min="10500" max="10500" width="11.125" style="16" customWidth="1"/>
    <col min="10501" max="10501" width="11.625" style="16" customWidth="1"/>
    <col min="10502" max="10502" width="11" style="16" customWidth="1"/>
    <col min="10503" max="10503" width="11.75" style="16" customWidth="1"/>
    <col min="10504" max="10505" width="11" style="16" customWidth="1"/>
    <col min="10506" max="10508" width="12.125" style="16" bestFit="1" customWidth="1"/>
    <col min="10509" max="10509" width="11.625" style="16" customWidth="1"/>
    <col min="10510" max="10510" width="11.125" style="16" customWidth="1"/>
    <col min="10511" max="10754" width="9" style="16"/>
    <col min="10755" max="10755" width="16.25" style="16" customWidth="1"/>
    <col min="10756" max="10756" width="11.125" style="16" customWidth="1"/>
    <col min="10757" max="10757" width="11.625" style="16" customWidth="1"/>
    <col min="10758" max="10758" width="11" style="16" customWidth="1"/>
    <col min="10759" max="10759" width="11.75" style="16" customWidth="1"/>
    <col min="10760" max="10761" width="11" style="16" customWidth="1"/>
    <col min="10762" max="10764" width="12.125" style="16" bestFit="1" customWidth="1"/>
    <col min="10765" max="10765" width="11.625" style="16" customWidth="1"/>
    <col min="10766" max="10766" width="11.125" style="16" customWidth="1"/>
    <col min="10767" max="11010" width="9" style="16"/>
    <col min="11011" max="11011" width="16.25" style="16" customWidth="1"/>
    <col min="11012" max="11012" width="11.125" style="16" customWidth="1"/>
    <col min="11013" max="11013" width="11.625" style="16" customWidth="1"/>
    <col min="11014" max="11014" width="11" style="16" customWidth="1"/>
    <col min="11015" max="11015" width="11.75" style="16" customWidth="1"/>
    <col min="11016" max="11017" width="11" style="16" customWidth="1"/>
    <col min="11018" max="11020" width="12.125" style="16" bestFit="1" customWidth="1"/>
    <col min="11021" max="11021" width="11.625" style="16" customWidth="1"/>
    <col min="11022" max="11022" width="11.125" style="16" customWidth="1"/>
    <col min="11023" max="11266" width="9" style="16"/>
    <col min="11267" max="11267" width="16.25" style="16" customWidth="1"/>
    <col min="11268" max="11268" width="11.125" style="16" customWidth="1"/>
    <col min="11269" max="11269" width="11.625" style="16" customWidth="1"/>
    <col min="11270" max="11270" width="11" style="16" customWidth="1"/>
    <col min="11271" max="11271" width="11.75" style="16" customWidth="1"/>
    <col min="11272" max="11273" width="11" style="16" customWidth="1"/>
    <col min="11274" max="11276" width="12.125" style="16" bestFit="1" customWidth="1"/>
    <col min="11277" max="11277" width="11.625" style="16" customWidth="1"/>
    <col min="11278" max="11278" width="11.125" style="16" customWidth="1"/>
    <col min="11279" max="11522" width="9" style="16"/>
    <col min="11523" max="11523" width="16.25" style="16" customWidth="1"/>
    <col min="11524" max="11524" width="11.125" style="16" customWidth="1"/>
    <col min="11525" max="11525" width="11.625" style="16" customWidth="1"/>
    <col min="11526" max="11526" width="11" style="16" customWidth="1"/>
    <col min="11527" max="11527" width="11.75" style="16" customWidth="1"/>
    <col min="11528" max="11529" width="11" style="16" customWidth="1"/>
    <col min="11530" max="11532" width="12.125" style="16" bestFit="1" customWidth="1"/>
    <col min="11533" max="11533" width="11.625" style="16" customWidth="1"/>
    <col min="11534" max="11534" width="11.125" style="16" customWidth="1"/>
    <col min="11535" max="11778" width="9" style="16"/>
    <col min="11779" max="11779" width="16.25" style="16" customWidth="1"/>
    <col min="11780" max="11780" width="11.125" style="16" customWidth="1"/>
    <col min="11781" max="11781" width="11.625" style="16" customWidth="1"/>
    <col min="11782" max="11782" width="11" style="16" customWidth="1"/>
    <col min="11783" max="11783" width="11.75" style="16" customWidth="1"/>
    <col min="11784" max="11785" width="11" style="16" customWidth="1"/>
    <col min="11786" max="11788" width="12.125" style="16" bestFit="1" customWidth="1"/>
    <col min="11789" max="11789" width="11.625" style="16" customWidth="1"/>
    <col min="11790" max="11790" width="11.125" style="16" customWidth="1"/>
    <col min="11791" max="12034" width="9" style="16"/>
    <col min="12035" max="12035" width="16.25" style="16" customWidth="1"/>
    <col min="12036" max="12036" width="11.125" style="16" customWidth="1"/>
    <col min="12037" max="12037" width="11.625" style="16" customWidth="1"/>
    <col min="12038" max="12038" width="11" style="16" customWidth="1"/>
    <col min="12039" max="12039" width="11.75" style="16" customWidth="1"/>
    <col min="12040" max="12041" width="11" style="16" customWidth="1"/>
    <col min="12042" max="12044" width="12.125" style="16" bestFit="1" customWidth="1"/>
    <col min="12045" max="12045" width="11.625" style="16" customWidth="1"/>
    <col min="12046" max="12046" width="11.125" style="16" customWidth="1"/>
    <col min="12047" max="12290" width="9" style="16"/>
    <col min="12291" max="12291" width="16.25" style="16" customWidth="1"/>
    <col min="12292" max="12292" width="11.125" style="16" customWidth="1"/>
    <col min="12293" max="12293" width="11.625" style="16" customWidth="1"/>
    <col min="12294" max="12294" width="11" style="16" customWidth="1"/>
    <col min="12295" max="12295" width="11.75" style="16" customWidth="1"/>
    <col min="12296" max="12297" width="11" style="16" customWidth="1"/>
    <col min="12298" max="12300" width="12.125" style="16" bestFit="1" customWidth="1"/>
    <col min="12301" max="12301" width="11.625" style="16" customWidth="1"/>
    <col min="12302" max="12302" width="11.125" style="16" customWidth="1"/>
    <col min="12303" max="12546" width="9" style="16"/>
    <col min="12547" max="12547" width="16.25" style="16" customWidth="1"/>
    <col min="12548" max="12548" width="11.125" style="16" customWidth="1"/>
    <col min="12549" max="12549" width="11.625" style="16" customWidth="1"/>
    <col min="12550" max="12550" width="11" style="16" customWidth="1"/>
    <col min="12551" max="12551" width="11.75" style="16" customWidth="1"/>
    <col min="12552" max="12553" width="11" style="16" customWidth="1"/>
    <col min="12554" max="12556" width="12.125" style="16" bestFit="1" customWidth="1"/>
    <col min="12557" max="12557" width="11.625" style="16" customWidth="1"/>
    <col min="12558" max="12558" width="11.125" style="16" customWidth="1"/>
    <col min="12559" max="12802" width="9" style="16"/>
    <col min="12803" max="12803" width="16.25" style="16" customWidth="1"/>
    <col min="12804" max="12804" width="11.125" style="16" customWidth="1"/>
    <col min="12805" max="12805" width="11.625" style="16" customWidth="1"/>
    <col min="12806" max="12806" width="11" style="16" customWidth="1"/>
    <col min="12807" max="12807" width="11.75" style="16" customWidth="1"/>
    <col min="12808" max="12809" width="11" style="16" customWidth="1"/>
    <col min="12810" max="12812" width="12.125" style="16" bestFit="1" customWidth="1"/>
    <col min="12813" max="12813" width="11.625" style="16" customWidth="1"/>
    <col min="12814" max="12814" width="11.125" style="16" customWidth="1"/>
    <col min="12815" max="13058" width="9" style="16"/>
    <col min="13059" max="13059" width="16.25" style="16" customWidth="1"/>
    <col min="13060" max="13060" width="11.125" style="16" customWidth="1"/>
    <col min="13061" max="13061" width="11.625" style="16" customWidth="1"/>
    <col min="13062" max="13062" width="11" style="16" customWidth="1"/>
    <col min="13063" max="13063" width="11.75" style="16" customWidth="1"/>
    <col min="13064" max="13065" width="11" style="16" customWidth="1"/>
    <col min="13066" max="13068" width="12.125" style="16" bestFit="1" customWidth="1"/>
    <col min="13069" max="13069" width="11.625" style="16" customWidth="1"/>
    <col min="13070" max="13070" width="11.125" style="16" customWidth="1"/>
    <col min="13071" max="13314" width="9" style="16"/>
    <col min="13315" max="13315" width="16.25" style="16" customWidth="1"/>
    <col min="13316" max="13316" width="11.125" style="16" customWidth="1"/>
    <col min="13317" max="13317" width="11.625" style="16" customWidth="1"/>
    <col min="13318" max="13318" width="11" style="16" customWidth="1"/>
    <col min="13319" max="13319" width="11.75" style="16" customWidth="1"/>
    <col min="13320" max="13321" width="11" style="16" customWidth="1"/>
    <col min="13322" max="13324" width="12.125" style="16" bestFit="1" customWidth="1"/>
    <col min="13325" max="13325" width="11.625" style="16" customWidth="1"/>
    <col min="13326" max="13326" width="11.125" style="16" customWidth="1"/>
    <col min="13327" max="13570" width="9" style="16"/>
    <col min="13571" max="13571" width="16.25" style="16" customWidth="1"/>
    <col min="13572" max="13572" width="11.125" style="16" customWidth="1"/>
    <col min="13573" max="13573" width="11.625" style="16" customWidth="1"/>
    <col min="13574" max="13574" width="11" style="16" customWidth="1"/>
    <col min="13575" max="13575" width="11.75" style="16" customWidth="1"/>
    <col min="13576" max="13577" width="11" style="16" customWidth="1"/>
    <col min="13578" max="13580" width="12.125" style="16" bestFit="1" customWidth="1"/>
    <col min="13581" max="13581" width="11.625" style="16" customWidth="1"/>
    <col min="13582" max="13582" width="11.125" style="16" customWidth="1"/>
    <col min="13583" max="13826" width="9" style="16"/>
    <col min="13827" max="13827" width="16.25" style="16" customWidth="1"/>
    <col min="13828" max="13828" width="11.125" style="16" customWidth="1"/>
    <col min="13829" max="13829" width="11.625" style="16" customWidth="1"/>
    <col min="13830" max="13830" width="11" style="16" customWidth="1"/>
    <col min="13831" max="13831" width="11.75" style="16" customWidth="1"/>
    <col min="13832" max="13833" width="11" style="16" customWidth="1"/>
    <col min="13834" max="13836" width="12.125" style="16" bestFit="1" customWidth="1"/>
    <col min="13837" max="13837" width="11.625" style="16" customWidth="1"/>
    <col min="13838" max="13838" width="11.125" style="16" customWidth="1"/>
    <col min="13839" max="14082" width="9" style="16"/>
    <col min="14083" max="14083" width="16.25" style="16" customWidth="1"/>
    <col min="14084" max="14084" width="11.125" style="16" customWidth="1"/>
    <col min="14085" max="14085" width="11.625" style="16" customWidth="1"/>
    <col min="14086" max="14086" width="11" style="16" customWidth="1"/>
    <col min="14087" max="14087" width="11.75" style="16" customWidth="1"/>
    <col min="14088" max="14089" width="11" style="16" customWidth="1"/>
    <col min="14090" max="14092" width="12.125" style="16" bestFit="1" customWidth="1"/>
    <col min="14093" max="14093" width="11.625" style="16" customWidth="1"/>
    <col min="14094" max="14094" width="11.125" style="16" customWidth="1"/>
    <col min="14095" max="14338" width="9" style="16"/>
    <col min="14339" max="14339" width="16.25" style="16" customWidth="1"/>
    <col min="14340" max="14340" width="11.125" style="16" customWidth="1"/>
    <col min="14341" max="14341" width="11.625" style="16" customWidth="1"/>
    <col min="14342" max="14342" width="11" style="16" customWidth="1"/>
    <col min="14343" max="14343" width="11.75" style="16" customWidth="1"/>
    <col min="14344" max="14345" width="11" style="16" customWidth="1"/>
    <col min="14346" max="14348" width="12.125" style="16" bestFit="1" customWidth="1"/>
    <col min="14349" max="14349" width="11.625" style="16" customWidth="1"/>
    <col min="14350" max="14350" width="11.125" style="16" customWidth="1"/>
    <col min="14351" max="14594" width="9" style="16"/>
    <col min="14595" max="14595" width="16.25" style="16" customWidth="1"/>
    <col min="14596" max="14596" width="11.125" style="16" customWidth="1"/>
    <col min="14597" max="14597" width="11.625" style="16" customWidth="1"/>
    <col min="14598" max="14598" width="11" style="16" customWidth="1"/>
    <col min="14599" max="14599" width="11.75" style="16" customWidth="1"/>
    <col min="14600" max="14601" width="11" style="16" customWidth="1"/>
    <col min="14602" max="14604" width="12.125" style="16" bestFit="1" customWidth="1"/>
    <col min="14605" max="14605" width="11.625" style="16" customWidth="1"/>
    <col min="14606" max="14606" width="11.125" style="16" customWidth="1"/>
    <col min="14607" max="14850" width="9" style="16"/>
    <col min="14851" max="14851" width="16.25" style="16" customWidth="1"/>
    <col min="14852" max="14852" width="11.125" style="16" customWidth="1"/>
    <col min="14853" max="14853" width="11.625" style="16" customWidth="1"/>
    <col min="14854" max="14854" width="11" style="16" customWidth="1"/>
    <col min="14855" max="14855" width="11.75" style="16" customWidth="1"/>
    <col min="14856" max="14857" width="11" style="16" customWidth="1"/>
    <col min="14858" max="14860" width="12.125" style="16" bestFit="1" customWidth="1"/>
    <col min="14861" max="14861" width="11.625" style="16" customWidth="1"/>
    <col min="14862" max="14862" width="11.125" style="16" customWidth="1"/>
    <col min="14863" max="15106" width="9" style="16"/>
    <col min="15107" max="15107" width="16.25" style="16" customWidth="1"/>
    <col min="15108" max="15108" width="11.125" style="16" customWidth="1"/>
    <col min="15109" max="15109" width="11.625" style="16" customWidth="1"/>
    <col min="15110" max="15110" width="11" style="16" customWidth="1"/>
    <col min="15111" max="15111" width="11.75" style="16" customWidth="1"/>
    <col min="15112" max="15113" width="11" style="16" customWidth="1"/>
    <col min="15114" max="15116" width="12.125" style="16" bestFit="1" customWidth="1"/>
    <col min="15117" max="15117" width="11.625" style="16" customWidth="1"/>
    <col min="15118" max="15118" width="11.125" style="16" customWidth="1"/>
    <col min="15119" max="15362" width="9" style="16"/>
    <col min="15363" max="15363" width="16.25" style="16" customWidth="1"/>
    <col min="15364" max="15364" width="11.125" style="16" customWidth="1"/>
    <col min="15365" max="15365" width="11.625" style="16" customWidth="1"/>
    <col min="15366" max="15366" width="11" style="16" customWidth="1"/>
    <col min="15367" max="15367" width="11.75" style="16" customWidth="1"/>
    <col min="15368" max="15369" width="11" style="16" customWidth="1"/>
    <col min="15370" max="15372" width="12.125" style="16" bestFit="1" customWidth="1"/>
    <col min="15373" max="15373" width="11.625" style="16" customWidth="1"/>
    <col min="15374" max="15374" width="11.125" style="16" customWidth="1"/>
    <col min="15375" max="15618" width="9" style="16"/>
    <col min="15619" max="15619" width="16.25" style="16" customWidth="1"/>
    <col min="15620" max="15620" width="11.125" style="16" customWidth="1"/>
    <col min="15621" max="15621" width="11.625" style="16" customWidth="1"/>
    <col min="15622" max="15622" width="11" style="16" customWidth="1"/>
    <col min="15623" max="15623" width="11.75" style="16" customWidth="1"/>
    <col min="15624" max="15625" width="11" style="16" customWidth="1"/>
    <col min="15626" max="15628" width="12.125" style="16" bestFit="1" customWidth="1"/>
    <col min="15629" max="15629" width="11.625" style="16" customWidth="1"/>
    <col min="15630" max="15630" width="11.125" style="16" customWidth="1"/>
    <col min="15631" max="15874" width="9" style="16"/>
    <col min="15875" max="15875" width="16.25" style="16" customWidth="1"/>
    <col min="15876" max="15876" width="11.125" style="16" customWidth="1"/>
    <col min="15877" max="15877" width="11.625" style="16" customWidth="1"/>
    <col min="15878" max="15878" width="11" style="16" customWidth="1"/>
    <col min="15879" max="15879" width="11.75" style="16" customWidth="1"/>
    <col min="15880" max="15881" width="11" style="16" customWidth="1"/>
    <col min="15882" max="15884" width="12.125" style="16" bestFit="1" customWidth="1"/>
    <col min="15885" max="15885" width="11.625" style="16" customWidth="1"/>
    <col min="15886" max="15886" width="11.125" style="16" customWidth="1"/>
    <col min="15887" max="16130" width="9" style="16"/>
    <col min="16131" max="16131" width="16.25" style="16" customWidth="1"/>
    <col min="16132" max="16132" width="11.125" style="16" customWidth="1"/>
    <col min="16133" max="16133" width="11.625" style="16" customWidth="1"/>
    <col min="16134" max="16134" width="11" style="16" customWidth="1"/>
    <col min="16135" max="16135" width="11.75" style="16" customWidth="1"/>
    <col min="16136" max="16137" width="11" style="16" customWidth="1"/>
    <col min="16138" max="16140" width="12.125" style="16" bestFit="1" customWidth="1"/>
    <col min="16141" max="16141" width="11.625" style="16" customWidth="1"/>
    <col min="16142" max="16142" width="11.125" style="16" customWidth="1"/>
    <col min="16143" max="16384" width="9" style="16"/>
  </cols>
  <sheetData>
    <row r="1" spans="1:17" ht="34.5" customHeight="1" x14ac:dyDescent="0.15">
      <c r="A1" s="371" t="s">
        <v>135</v>
      </c>
      <c r="B1" s="371"/>
      <c r="C1" s="371"/>
      <c r="D1" s="371"/>
      <c r="E1" s="371"/>
      <c r="F1" s="371"/>
      <c r="G1" s="371"/>
      <c r="H1" s="371"/>
      <c r="I1" s="371"/>
      <c r="J1" s="371"/>
      <c r="K1" s="371"/>
      <c r="L1" s="371"/>
      <c r="M1" s="371"/>
      <c r="N1" s="17"/>
    </row>
    <row r="2" spans="1:17" s="147" customFormat="1" ht="17.25" customHeight="1" x14ac:dyDescent="0.15">
      <c r="I2" s="148" t="s">
        <v>176</v>
      </c>
      <c r="J2" s="382"/>
      <c r="K2" s="382"/>
      <c r="L2" s="382"/>
      <c r="M2" s="382"/>
      <c r="N2" s="149"/>
    </row>
    <row r="3" spans="1:17" s="147" customFormat="1" ht="24" customHeight="1" thickBot="1" x14ac:dyDescent="0.2">
      <c r="M3" s="150" t="s">
        <v>93</v>
      </c>
      <c r="N3" s="151"/>
    </row>
    <row r="4" spans="1:17" s="147" customFormat="1" ht="20.25" customHeight="1" x14ac:dyDescent="0.15">
      <c r="A4" s="372" t="s">
        <v>137</v>
      </c>
      <c r="B4" s="152"/>
      <c r="C4" s="153"/>
      <c r="D4" s="153" t="s">
        <v>120</v>
      </c>
      <c r="E4" s="153"/>
      <c r="F4" s="153" t="s">
        <v>231</v>
      </c>
      <c r="G4" s="153"/>
      <c r="H4" s="153"/>
      <c r="I4" s="153"/>
      <c r="J4" s="153"/>
      <c r="K4" s="153"/>
      <c r="L4" s="374" t="s">
        <v>142</v>
      </c>
      <c r="M4" s="154"/>
      <c r="N4" s="155"/>
    </row>
    <row r="5" spans="1:17" s="147" customFormat="1" ht="20.25" customHeight="1" x14ac:dyDescent="0.15">
      <c r="A5" s="373"/>
      <c r="B5" s="156" t="s">
        <v>121</v>
      </c>
      <c r="C5" s="157" t="s">
        <v>122</v>
      </c>
      <c r="D5" s="157" t="s">
        <v>123</v>
      </c>
      <c r="E5" s="156" t="s">
        <v>124</v>
      </c>
      <c r="F5" s="157" t="s">
        <v>230</v>
      </c>
      <c r="G5" s="156" t="s">
        <v>125</v>
      </c>
      <c r="H5" s="156" t="s">
        <v>126</v>
      </c>
      <c r="I5" s="157" t="s">
        <v>229</v>
      </c>
      <c r="J5" s="157" t="s">
        <v>127</v>
      </c>
      <c r="K5" s="157" t="s">
        <v>128</v>
      </c>
      <c r="L5" s="375"/>
      <c r="M5" s="158" t="s">
        <v>129</v>
      </c>
      <c r="N5" s="159"/>
    </row>
    <row r="6" spans="1:17" s="147" customFormat="1" ht="20.25" customHeight="1" x14ac:dyDescent="0.15">
      <c r="A6" s="373"/>
      <c r="B6" s="160"/>
      <c r="C6" s="157"/>
      <c r="D6" s="157" t="s">
        <v>228</v>
      </c>
      <c r="E6" s="157"/>
      <c r="F6" s="157" t="s">
        <v>227</v>
      </c>
      <c r="G6" s="157"/>
      <c r="H6" s="157"/>
      <c r="I6" s="157" t="s">
        <v>226</v>
      </c>
      <c r="J6" s="157"/>
      <c r="K6" s="161"/>
      <c r="L6" s="375"/>
      <c r="M6" s="162" t="s">
        <v>130</v>
      </c>
      <c r="N6" s="155"/>
    </row>
    <row r="7" spans="1:17" s="169" customFormat="1" ht="25.5" customHeight="1" x14ac:dyDescent="0.15">
      <c r="A7" s="373"/>
      <c r="B7" s="163"/>
      <c r="C7" s="164" t="s">
        <v>131</v>
      </c>
      <c r="D7" s="165" t="s">
        <v>225</v>
      </c>
      <c r="E7" s="164" t="s">
        <v>224</v>
      </c>
      <c r="F7" s="164" t="s">
        <v>132</v>
      </c>
      <c r="G7" s="164" t="s">
        <v>133</v>
      </c>
      <c r="H7" s="164" t="s">
        <v>134</v>
      </c>
      <c r="I7" s="164" t="s">
        <v>223</v>
      </c>
      <c r="J7" s="164" t="s">
        <v>222</v>
      </c>
      <c r="K7" s="164" t="s">
        <v>221</v>
      </c>
      <c r="L7" s="166" t="s">
        <v>220</v>
      </c>
      <c r="M7" s="167" t="s">
        <v>219</v>
      </c>
      <c r="N7" s="168"/>
    </row>
    <row r="8" spans="1:17" s="147" customFormat="1" ht="39.950000000000003" customHeight="1" x14ac:dyDescent="0.15">
      <c r="A8" s="376" t="s">
        <v>191</v>
      </c>
      <c r="B8" s="170" t="s">
        <v>136</v>
      </c>
      <c r="C8" s="238"/>
      <c r="D8" s="383"/>
      <c r="E8" s="383"/>
      <c r="F8" s="238"/>
      <c r="G8" s="238"/>
      <c r="H8" s="171">
        <f>IF(F8&gt;=G8,G8,F8)</f>
        <v>0</v>
      </c>
      <c r="I8" s="383"/>
      <c r="J8" s="383"/>
      <c r="K8" s="172">
        <f>H8</f>
        <v>0</v>
      </c>
      <c r="L8" s="173" t="s">
        <v>218</v>
      </c>
      <c r="M8" s="174">
        <f>ROUNDDOWN(K8*4/5,-3)</f>
        <v>0</v>
      </c>
      <c r="N8" s="175"/>
    </row>
    <row r="9" spans="1:17" s="147" customFormat="1" ht="39.950000000000003" customHeight="1" x14ac:dyDescent="0.15">
      <c r="A9" s="377"/>
      <c r="B9" s="176" t="s">
        <v>138</v>
      </c>
      <c r="C9" s="239"/>
      <c r="D9" s="357"/>
      <c r="E9" s="357"/>
      <c r="F9" s="240"/>
      <c r="G9" s="238"/>
      <c r="H9" s="171">
        <f>IF(F9&gt;=G9,G9,F9)</f>
        <v>0</v>
      </c>
      <c r="I9" s="357"/>
      <c r="J9" s="357"/>
      <c r="K9" s="172">
        <f>H9</f>
        <v>0</v>
      </c>
      <c r="L9" s="173" t="s">
        <v>218</v>
      </c>
      <c r="M9" s="174">
        <f>ROUNDDOWN(K9*4/5,-3)</f>
        <v>0</v>
      </c>
      <c r="N9" s="177"/>
    </row>
    <row r="10" spans="1:17" s="147" customFormat="1" ht="39.950000000000003" customHeight="1" x14ac:dyDescent="0.15">
      <c r="A10" s="377"/>
      <c r="B10" s="176" t="s">
        <v>139</v>
      </c>
      <c r="C10" s="239"/>
      <c r="D10" s="357"/>
      <c r="E10" s="357"/>
      <c r="F10" s="240"/>
      <c r="G10" s="238"/>
      <c r="H10" s="171">
        <f>IF(F10&gt;=G10,G10,F10)</f>
        <v>0</v>
      </c>
      <c r="I10" s="357"/>
      <c r="J10" s="357"/>
      <c r="K10" s="178">
        <f>H10</f>
        <v>0</v>
      </c>
      <c r="L10" s="173" t="s">
        <v>217</v>
      </c>
      <c r="M10" s="174">
        <f>ROUNDDOWN(K10*4/5,-3)</f>
        <v>0</v>
      </c>
      <c r="N10" s="179"/>
    </row>
    <row r="11" spans="1:17" s="147" customFormat="1" ht="39.950000000000003" customHeight="1" thickBot="1" x14ac:dyDescent="0.2">
      <c r="A11" s="378"/>
      <c r="B11" s="180" t="s">
        <v>31</v>
      </c>
      <c r="C11" s="181">
        <f>SUM(C8:C10)</f>
        <v>0</v>
      </c>
      <c r="D11" s="384"/>
      <c r="E11" s="384"/>
      <c r="F11" s="181">
        <f>SUM(F8:F10)</f>
        <v>0</v>
      </c>
      <c r="G11" s="181">
        <f>SUM(G8:G10)</f>
        <v>0</v>
      </c>
      <c r="H11" s="181">
        <f>SUM(H8:H10)</f>
        <v>0</v>
      </c>
      <c r="I11" s="384"/>
      <c r="J11" s="384"/>
      <c r="K11" s="181">
        <f>SUM(K8:K10)</f>
        <v>0</v>
      </c>
      <c r="L11" s="182"/>
      <c r="M11" s="184">
        <f>SUM(M8:M10)</f>
        <v>0</v>
      </c>
      <c r="N11" s="179"/>
    </row>
    <row r="12" spans="1:17" s="147" customFormat="1" ht="39.950000000000003" customHeight="1" thickTop="1" x14ac:dyDescent="0.15">
      <c r="A12" s="379" t="s">
        <v>141</v>
      </c>
      <c r="B12" s="185" t="s">
        <v>161</v>
      </c>
      <c r="C12" s="243"/>
      <c r="D12" s="356"/>
      <c r="E12" s="356"/>
      <c r="F12" s="245">
        <f>C12</f>
        <v>0</v>
      </c>
      <c r="G12" s="241"/>
      <c r="H12" s="242"/>
      <c r="I12" s="356"/>
      <c r="J12" s="356"/>
      <c r="K12" s="356"/>
      <c r="L12" s="385"/>
      <c r="M12" s="388"/>
      <c r="N12" s="179"/>
      <c r="Q12" s="292"/>
    </row>
    <row r="13" spans="1:17" s="147" customFormat="1" ht="39.950000000000003" customHeight="1" x14ac:dyDescent="0.15">
      <c r="A13" s="380"/>
      <c r="B13" s="176" t="s">
        <v>156</v>
      </c>
      <c r="C13" s="239"/>
      <c r="D13" s="357"/>
      <c r="E13" s="357"/>
      <c r="F13" s="246">
        <f>+C13</f>
        <v>0</v>
      </c>
      <c r="G13" s="186">
        <f>+F13</f>
        <v>0</v>
      </c>
      <c r="H13" s="187">
        <f>IF(F13&gt;=G13,G13,F13)</f>
        <v>0</v>
      </c>
      <c r="I13" s="357"/>
      <c r="J13" s="357"/>
      <c r="K13" s="357"/>
      <c r="L13" s="386"/>
      <c r="M13" s="389"/>
      <c r="N13" s="179"/>
    </row>
    <row r="14" spans="1:17" s="147" customFormat="1" ht="39.950000000000003" customHeight="1" x14ac:dyDescent="0.15">
      <c r="A14" s="380"/>
      <c r="B14" s="176" t="s">
        <v>140</v>
      </c>
      <c r="C14" s="239"/>
      <c r="D14" s="358"/>
      <c r="E14" s="358"/>
      <c r="F14" s="188"/>
      <c r="G14" s="188"/>
      <c r="H14" s="188"/>
      <c r="I14" s="358"/>
      <c r="J14" s="358"/>
      <c r="K14" s="358"/>
      <c r="L14" s="387"/>
      <c r="M14" s="390"/>
      <c r="N14" s="189"/>
    </row>
    <row r="15" spans="1:17" s="147" customFormat="1" ht="39.950000000000003" customHeight="1" thickBot="1" x14ac:dyDescent="0.2">
      <c r="A15" s="381"/>
      <c r="B15" s="180" t="s">
        <v>31</v>
      </c>
      <c r="C15" s="190">
        <f>SUM(C12:C14)</f>
        <v>0</v>
      </c>
      <c r="D15" s="244"/>
      <c r="E15" s="181">
        <f>C15-D15</f>
        <v>0</v>
      </c>
      <c r="F15" s="190">
        <f>SUM(F12:F14)</f>
        <v>0</v>
      </c>
      <c r="G15" s="190">
        <f>SUM(G12:G14)</f>
        <v>0</v>
      </c>
      <c r="H15" s="190">
        <f>SUM(H12:H14)</f>
        <v>0</v>
      </c>
      <c r="I15" s="247"/>
      <c r="J15" s="277">
        <f>H15-I15</f>
        <v>0</v>
      </c>
      <c r="K15" s="192">
        <f>IF(E15&gt;=J15,J15,E15)</f>
        <v>0</v>
      </c>
      <c r="L15" s="193" t="s">
        <v>216</v>
      </c>
      <c r="M15" s="194">
        <f>ROUNDDOWN(IF(K15&lt;0,0,K15),-3)</f>
        <v>0</v>
      </c>
      <c r="N15" s="189"/>
    </row>
    <row r="16" spans="1:17" s="147" customFormat="1" ht="45" customHeight="1" thickTop="1" thickBot="1" x14ac:dyDescent="0.2">
      <c r="A16" s="354" t="s">
        <v>144</v>
      </c>
      <c r="B16" s="355"/>
      <c r="C16" s="195">
        <f>C11+C15</f>
        <v>0</v>
      </c>
      <c r="D16" s="195">
        <f>D15</f>
        <v>0</v>
      </c>
      <c r="E16" s="196">
        <f>E15</f>
        <v>0</v>
      </c>
      <c r="F16" s="195">
        <f>F11+F15</f>
        <v>0</v>
      </c>
      <c r="G16" s="195">
        <f>G11+G15</f>
        <v>0</v>
      </c>
      <c r="H16" s="195">
        <f>H11+H15</f>
        <v>0</v>
      </c>
      <c r="I16" s="197">
        <f>I15</f>
        <v>0</v>
      </c>
      <c r="J16" s="197">
        <f>J15</f>
        <v>0</v>
      </c>
      <c r="K16" s="290">
        <f>SUM(K8:K10,K15)</f>
        <v>0</v>
      </c>
      <c r="L16" s="287"/>
      <c r="M16" s="291">
        <f>M11+M15</f>
        <v>0</v>
      </c>
      <c r="N16" s="175"/>
    </row>
    <row r="17" spans="1:14" s="147" customFormat="1" ht="18" customHeight="1" x14ac:dyDescent="0.15">
      <c r="A17" s="251" t="s">
        <v>289</v>
      </c>
      <c r="C17" s="201"/>
      <c r="D17" s="201"/>
      <c r="E17" s="202"/>
      <c r="F17" s="201"/>
      <c r="G17" s="201"/>
      <c r="H17" s="201"/>
      <c r="I17" s="288"/>
      <c r="J17" s="288"/>
      <c r="K17" s="367" t="s">
        <v>267</v>
      </c>
      <c r="L17" s="368"/>
      <c r="M17" s="361"/>
      <c r="N17" s="175"/>
    </row>
    <row r="18" spans="1:14" s="147" customFormat="1" ht="18" customHeight="1" x14ac:dyDescent="0.15">
      <c r="A18" s="251" t="s">
        <v>290</v>
      </c>
      <c r="C18" s="201"/>
      <c r="D18" s="201"/>
      <c r="E18" s="202"/>
      <c r="F18" s="201"/>
      <c r="G18" s="201"/>
      <c r="H18" s="201"/>
      <c r="I18" s="288"/>
      <c r="J18" s="288"/>
      <c r="K18" s="369"/>
      <c r="L18" s="370"/>
      <c r="M18" s="362"/>
      <c r="N18" s="175"/>
    </row>
    <row r="19" spans="1:14" s="147" customFormat="1" ht="18" customHeight="1" x14ac:dyDescent="0.15">
      <c r="A19" s="147" t="s">
        <v>263</v>
      </c>
      <c r="I19" s="289"/>
      <c r="J19" s="289"/>
      <c r="K19" s="363" t="s">
        <v>268</v>
      </c>
      <c r="L19" s="364"/>
      <c r="M19" s="359">
        <f>M16-M17</f>
        <v>0</v>
      </c>
    </row>
    <row r="20" spans="1:14" s="147" customFormat="1" ht="18" customHeight="1" thickBot="1" x14ac:dyDescent="0.2">
      <c r="A20" s="147" t="s">
        <v>264</v>
      </c>
      <c r="K20" s="365"/>
      <c r="L20" s="366"/>
      <c r="M20" s="360"/>
    </row>
    <row r="21" spans="1:14" s="147" customFormat="1" ht="18" customHeight="1" x14ac:dyDescent="0.15">
      <c r="A21" s="147" t="s">
        <v>215</v>
      </c>
    </row>
    <row r="22" spans="1:14" s="147" customFormat="1" ht="18" customHeight="1" x14ac:dyDescent="0.15">
      <c r="B22" s="147" t="s">
        <v>269</v>
      </c>
    </row>
    <row r="23" spans="1:14" ht="9" customHeight="1" x14ac:dyDescent="0.15">
      <c r="B23" s="237" t="s">
        <v>214</v>
      </c>
    </row>
    <row r="25" spans="1:14" x14ac:dyDescent="0.15">
      <c r="H25" s="18"/>
      <c r="M25" s="18"/>
      <c r="N25" s="18"/>
    </row>
    <row r="26" spans="1:14" x14ac:dyDescent="0.15">
      <c r="C26" s="20"/>
      <c r="D26" s="20"/>
      <c r="E26" s="20"/>
    </row>
    <row r="27" spans="1:14" x14ac:dyDescent="0.15">
      <c r="E27" s="19"/>
    </row>
    <row r="28" spans="1:14" x14ac:dyDescent="0.15">
      <c r="C28" s="19"/>
      <c r="D28" s="19"/>
      <c r="E28" s="19"/>
      <c r="F28" s="19"/>
      <c r="G28" s="19"/>
      <c r="H28" s="19"/>
      <c r="I28" s="19"/>
      <c r="J28" s="19"/>
      <c r="K28" s="19"/>
      <c r="L28" s="19"/>
      <c r="M28" s="19"/>
    </row>
    <row r="29" spans="1:14" x14ac:dyDescent="0.15">
      <c r="C29" s="19"/>
      <c r="D29" s="19"/>
      <c r="E29" s="19"/>
      <c r="F29" s="19"/>
      <c r="G29" s="19"/>
      <c r="H29" s="19"/>
      <c r="I29" s="19"/>
      <c r="J29" s="19"/>
      <c r="K29" s="19"/>
      <c r="L29" s="19"/>
      <c r="M29" s="19"/>
    </row>
    <row r="30" spans="1:14" x14ac:dyDescent="0.15">
      <c r="C30" s="19"/>
      <c r="D30" s="19"/>
      <c r="E30" s="19"/>
      <c r="F30" s="19"/>
      <c r="G30" s="19"/>
      <c r="H30" s="19"/>
      <c r="I30" s="19"/>
      <c r="J30" s="19"/>
      <c r="K30" s="19"/>
      <c r="L30" s="19"/>
      <c r="M30" s="19"/>
    </row>
    <row r="31" spans="1:14" x14ac:dyDescent="0.15">
      <c r="C31" s="19"/>
      <c r="D31" s="19"/>
      <c r="E31" s="19"/>
      <c r="F31" s="19"/>
      <c r="G31" s="19"/>
      <c r="H31" s="19"/>
      <c r="I31" s="19"/>
      <c r="J31" s="19"/>
      <c r="K31" s="19"/>
      <c r="L31" s="19"/>
      <c r="M31" s="19"/>
    </row>
    <row r="32" spans="1:14" x14ac:dyDescent="0.15">
      <c r="C32" s="19"/>
      <c r="D32" s="19"/>
      <c r="E32" s="19"/>
      <c r="F32" s="19"/>
      <c r="G32" s="19"/>
      <c r="H32" s="19"/>
      <c r="I32" s="19"/>
      <c r="J32" s="19"/>
      <c r="K32" s="19"/>
      <c r="L32" s="19"/>
      <c r="M32" s="19"/>
    </row>
    <row r="33" spans="3:13" x14ac:dyDescent="0.15">
      <c r="C33" s="19"/>
      <c r="D33" s="19"/>
      <c r="E33" s="19"/>
      <c r="F33" s="19"/>
      <c r="G33" s="19"/>
      <c r="H33" s="19"/>
      <c r="I33" s="19"/>
      <c r="J33" s="19"/>
      <c r="K33" s="19"/>
      <c r="L33" s="19"/>
      <c r="M33" s="19"/>
    </row>
    <row r="34" spans="3:13" x14ac:dyDescent="0.15">
      <c r="C34" s="19"/>
      <c r="D34" s="19"/>
      <c r="E34" s="19"/>
      <c r="F34" s="19"/>
      <c r="G34" s="19"/>
      <c r="H34" s="19"/>
      <c r="I34" s="19"/>
      <c r="J34" s="19"/>
      <c r="K34" s="19"/>
      <c r="L34" s="19"/>
      <c r="M34" s="19"/>
    </row>
    <row r="35" spans="3:13" x14ac:dyDescent="0.15">
      <c r="C35" s="20"/>
      <c r="D35" s="19"/>
      <c r="E35" s="20"/>
      <c r="F35" s="20"/>
      <c r="G35" s="20"/>
      <c r="H35" s="20"/>
      <c r="I35" s="19"/>
      <c r="J35" s="20"/>
      <c r="K35" s="21"/>
      <c r="L35" s="21"/>
      <c r="M35" s="20"/>
    </row>
    <row r="36" spans="3:13" x14ac:dyDescent="0.15">
      <c r="C36" s="19"/>
      <c r="D36" s="19"/>
      <c r="E36" s="19"/>
      <c r="F36" s="19"/>
      <c r="G36" s="19"/>
      <c r="H36" s="19"/>
      <c r="I36" s="19"/>
      <c r="J36" s="20"/>
      <c r="K36" s="21"/>
      <c r="L36" s="21"/>
      <c r="M36" s="20"/>
    </row>
  </sheetData>
  <customSheetViews>
    <customSheetView guid="{1B0E32A1-C62C-48D8-926E-1FAD5EB842E4}" scale="90" showPageBreaks="1" fitToPage="1" printArea="1" view="pageBreakPreview" topLeftCell="A2">
      <selection activeCell="D12" sqref="D12:D14"/>
      <pageMargins left="0.59055118110236227" right="0.59055118110236227" top="0.78740157480314965" bottom="0.59055118110236227" header="0.51181102362204722" footer="0.51181102362204722"/>
      <pageSetup paperSize="9" scale="91" orientation="landscape" r:id="rId1"/>
      <headerFooter alignWithMargins="0">
        <oddHeader>&amp;L要領様式第１号</oddHeader>
      </headerFooter>
    </customSheetView>
    <customSheetView guid="{AE0A6B1A-B8D3-477D-B30D-086EAB6E8FFF}" scale="130" showPageBreaks="1" fitToPage="1" printArea="1" view="pageBreakPreview" topLeftCell="A10">
      <selection activeCell="E15" sqref="E15"/>
      <pageMargins left="0.59055118110236227" right="0.59055118110236227" top="0.78740157480314965" bottom="0.59055118110236227" header="0.51181102362204722" footer="0.51181102362204722"/>
      <pageSetup paperSize="9" scale="93" orientation="landscape" r:id="rId2"/>
      <headerFooter alignWithMargins="0">
        <oddHeader>&amp;L要領様式第１号</oddHeader>
      </headerFooter>
    </customSheetView>
  </customSheetViews>
  <mergeCells count="22">
    <mergeCell ref="A1:M1"/>
    <mergeCell ref="A4:A7"/>
    <mergeCell ref="L4:L6"/>
    <mergeCell ref="A8:A11"/>
    <mergeCell ref="A12:A15"/>
    <mergeCell ref="J2:M2"/>
    <mergeCell ref="D8:D11"/>
    <mergeCell ref="E8:E11"/>
    <mergeCell ref="I8:I11"/>
    <mergeCell ref="J8:J11"/>
    <mergeCell ref="I12:I14"/>
    <mergeCell ref="J12:J14"/>
    <mergeCell ref="K12:K14"/>
    <mergeCell ref="L12:L14"/>
    <mergeCell ref="M12:M14"/>
    <mergeCell ref="D12:D14"/>
    <mergeCell ref="A16:B16"/>
    <mergeCell ref="E12:E14"/>
    <mergeCell ref="M19:M20"/>
    <mergeCell ref="M17:M18"/>
    <mergeCell ref="K19:L20"/>
    <mergeCell ref="K17:L18"/>
  </mergeCells>
  <phoneticPr fontId="1"/>
  <printOptions horizontalCentered="1" verticalCentered="1"/>
  <pageMargins left="0.59055118110236227" right="0.59055118110236227" top="0.78740157480314965" bottom="0.59055118110236227" header="0.51181102362204722" footer="0.51181102362204722"/>
  <pageSetup paperSize="9" scale="84" orientation="landscape" r:id="rId3"/>
  <headerFooter alignWithMargins="0">
    <oddHeader>&amp;L要領様式第１号</oddHeader>
  </headerFooter>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6"/>
  <sheetViews>
    <sheetView showZeros="0" tabSelected="1" view="pageBreakPreview" zoomScale="90" zoomScaleNormal="90" zoomScaleSheetLayoutView="90" workbookViewId="0">
      <selection activeCell="D19" sqref="D19"/>
    </sheetView>
  </sheetViews>
  <sheetFormatPr defaultRowHeight="24.95" customHeight="1" x14ac:dyDescent="0.15"/>
  <cols>
    <col min="1" max="1" width="3.625" style="6" customWidth="1"/>
    <col min="2" max="2" width="9.625" style="9" customWidth="1"/>
    <col min="3" max="3" width="12.625" style="9" customWidth="1"/>
    <col min="4" max="4" width="12.875" style="6" customWidth="1"/>
    <col min="5" max="5" width="6.625" style="6" customWidth="1"/>
    <col min="6" max="6" width="10.625" style="6" customWidth="1"/>
    <col min="7" max="7" width="8.5" style="6" customWidth="1"/>
    <col min="8" max="8" width="10.625" style="6" customWidth="1"/>
    <col min="9" max="9" width="8.625" style="10" customWidth="1"/>
    <col min="10" max="10" width="10.625" style="11" customWidth="1"/>
    <col min="11" max="13" width="10.625" style="10" customWidth="1"/>
    <col min="14" max="14" width="15.125" style="6" customWidth="1"/>
    <col min="15" max="16" width="9" style="6"/>
    <col min="17" max="17" width="15.125" style="6" bestFit="1" customWidth="1"/>
    <col min="18" max="18" width="9" style="6"/>
    <col min="19" max="19" width="9.25" style="6" bestFit="1" customWidth="1"/>
    <col min="20" max="20" width="9" style="6"/>
    <col min="21" max="21" width="9.125" style="6" bestFit="1" customWidth="1"/>
    <col min="22" max="262" width="9" style="6"/>
    <col min="263" max="263" width="3.625" style="6" customWidth="1"/>
    <col min="264" max="264" width="12.625" style="6" customWidth="1"/>
    <col min="265" max="265" width="9.625" style="6" customWidth="1"/>
    <col min="266" max="266" width="12.625" style="6" customWidth="1"/>
    <col min="267" max="267" width="12.875" style="6" customWidth="1"/>
    <col min="268" max="268" width="6.625" style="6" customWidth="1"/>
    <col min="269" max="269" width="12.625" style="6" customWidth="1"/>
    <col min="270" max="270" width="10.625" style="6" customWidth="1"/>
    <col min="271" max="271" width="8.625" style="6" customWidth="1"/>
    <col min="272" max="272" width="10.375" style="6" customWidth="1"/>
    <col min="273" max="275" width="10.625" style="6" customWidth="1"/>
    <col min="276" max="276" width="21" style="6" customWidth="1"/>
    <col min="277" max="518" width="9" style="6"/>
    <col min="519" max="519" width="3.625" style="6" customWidth="1"/>
    <col min="520" max="520" width="12.625" style="6" customWidth="1"/>
    <col min="521" max="521" width="9.625" style="6" customWidth="1"/>
    <col min="522" max="522" width="12.625" style="6" customWidth="1"/>
    <col min="523" max="523" width="12.875" style="6" customWidth="1"/>
    <col min="524" max="524" width="6.625" style="6" customWidth="1"/>
    <col min="525" max="525" width="12.625" style="6" customWidth="1"/>
    <col min="526" max="526" width="10.625" style="6" customWidth="1"/>
    <col min="527" max="527" width="8.625" style="6" customWidth="1"/>
    <col min="528" max="528" width="10.375" style="6" customWidth="1"/>
    <col min="529" max="531" width="10.625" style="6" customWidth="1"/>
    <col min="532" max="532" width="21" style="6" customWidth="1"/>
    <col min="533" max="774" width="9" style="6"/>
    <col min="775" max="775" width="3.625" style="6" customWidth="1"/>
    <col min="776" max="776" width="12.625" style="6" customWidth="1"/>
    <col min="777" max="777" width="9.625" style="6" customWidth="1"/>
    <col min="778" max="778" width="12.625" style="6" customWidth="1"/>
    <col min="779" max="779" width="12.875" style="6" customWidth="1"/>
    <col min="780" max="780" width="6.625" style="6" customWidth="1"/>
    <col min="781" max="781" width="12.625" style="6" customWidth="1"/>
    <col min="782" max="782" width="10.625" style="6" customWidth="1"/>
    <col min="783" max="783" width="8.625" style="6" customWidth="1"/>
    <col min="784" max="784" width="10.375" style="6" customWidth="1"/>
    <col min="785" max="787" width="10.625" style="6" customWidth="1"/>
    <col min="788" max="788" width="21" style="6" customWidth="1"/>
    <col min="789" max="1030" width="9" style="6"/>
    <col min="1031" max="1031" width="3.625" style="6" customWidth="1"/>
    <col min="1032" max="1032" width="12.625" style="6" customWidth="1"/>
    <col min="1033" max="1033" width="9.625" style="6" customWidth="1"/>
    <col min="1034" max="1034" width="12.625" style="6" customWidth="1"/>
    <col min="1035" max="1035" width="12.875" style="6" customWidth="1"/>
    <col min="1036" max="1036" width="6.625" style="6" customWidth="1"/>
    <col min="1037" max="1037" width="12.625" style="6" customWidth="1"/>
    <col min="1038" max="1038" width="10.625" style="6" customWidth="1"/>
    <col min="1039" max="1039" width="8.625" style="6" customWidth="1"/>
    <col min="1040" max="1040" width="10.375" style="6" customWidth="1"/>
    <col min="1041" max="1043" width="10.625" style="6" customWidth="1"/>
    <col min="1044" max="1044" width="21" style="6" customWidth="1"/>
    <col min="1045" max="1286" width="9" style="6"/>
    <col min="1287" max="1287" width="3.625" style="6" customWidth="1"/>
    <col min="1288" max="1288" width="12.625" style="6" customWidth="1"/>
    <col min="1289" max="1289" width="9.625" style="6" customWidth="1"/>
    <col min="1290" max="1290" width="12.625" style="6" customWidth="1"/>
    <col min="1291" max="1291" width="12.875" style="6" customWidth="1"/>
    <col min="1292" max="1292" width="6.625" style="6" customWidth="1"/>
    <col min="1293" max="1293" width="12.625" style="6" customWidth="1"/>
    <col min="1294" max="1294" width="10.625" style="6" customWidth="1"/>
    <col min="1295" max="1295" width="8.625" style="6" customWidth="1"/>
    <col min="1296" max="1296" width="10.375" style="6" customWidth="1"/>
    <col min="1297" max="1299" width="10.625" style="6" customWidth="1"/>
    <col min="1300" max="1300" width="21" style="6" customWidth="1"/>
    <col min="1301" max="1542" width="9" style="6"/>
    <col min="1543" max="1543" width="3.625" style="6" customWidth="1"/>
    <col min="1544" max="1544" width="12.625" style="6" customWidth="1"/>
    <col min="1545" max="1545" width="9.625" style="6" customWidth="1"/>
    <col min="1546" max="1546" width="12.625" style="6" customWidth="1"/>
    <col min="1547" max="1547" width="12.875" style="6" customWidth="1"/>
    <col min="1548" max="1548" width="6.625" style="6" customWidth="1"/>
    <col min="1549" max="1549" width="12.625" style="6" customWidth="1"/>
    <col min="1550" max="1550" width="10.625" style="6" customWidth="1"/>
    <col min="1551" max="1551" width="8.625" style="6" customWidth="1"/>
    <col min="1552" max="1552" width="10.375" style="6" customWidth="1"/>
    <col min="1553" max="1555" width="10.625" style="6" customWidth="1"/>
    <col min="1556" max="1556" width="21" style="6" customWidth="1"/>
    <col min="1557" max="1798" width="9" style="6"/>
    <col min="1799" max="1799" width="3.625" style="6" customWidth="1"/>
    <col min="1800" max="1800" width="12.625" style="6" customWidth="1"/>
    <col min="1801" max="1801" width="9.625" style="6" customWidth="1"/>
    <col min="1802" max="1802" width="12.625" style="6" customWidth="1"/>
    <col min="1803" max="1803" width="12.875" style="6" customWidth="1"/>
    <col min="1804" max="1804" width="6.625" style="6" customWidth="1"/>
    <col min="1805" max="1805" width="12.625" style="6" customWidth="1"/>
    <col min="1806" max="1806" width="10.625" style="6" customWidth="1"/>
    <col min="1807" max="1807" width="8.625" style="6" customWidth="1"/>
    <col min="1808" max="1808" width="10.375" style="6" customWidth="1"/>
    <col min="1809" max="1811" width="10.625" style="6" customWidth="1"/>
    <col min="1812" max="1812" width="21" style="6" customWidth="1"/>
    <col min="1813" max="2054" width="9" style="6"/>
    <col min="2055" max="2055" width="3.625" style="6" customWidth="1"/>
    <col min="2056" max="2056" width="12.625" style="6" customWidth="1"/>
    <col min="2057" max="2057" width="9.625" style="6" customWidth="1"/>
    <col min="2058" max="2058" width="12.625" style="6" customWidth="1"/>
    <col min="2059" max="2059" width="12.875" style="6" customWidth="1"/>
    <col min="2060" max="2060" width="6.625" style="6" customWidth="1"/>
    <col min="2061" max="2061" width="12.625" style="6" customWidth="1"/>
    <col min="2062" max="2062" width="10.625" style="6" customWidth="1"/>
    <col min="2063" max="2063" width="8.625" style="6" customWidth="1"/>
    <col min="2064" max="2064" width="10.375" style="6" customWidth="1"/>
    <col min="2065" max="2067" width="10.625" style="6" customWidth="1"/>
    <col min="2068" max="2068" width="21" style="6" customWidth="1"/>
    <col min="2069" max="2310" width="9" style="6"/>
    <col min="2311" max="2311" width="3.625" style="6" customWidth="1"/>
    <col min="2312" max="2312" width="12.625" style="6" customWidth="1"/>
    <col min="2313" max="2313" width="9.625" style="6" customWidth="1"/>
    <col min="2314" max="2314" width="12.625" style="6" customWidth="1"/>
    <col min="2315" max="2315" width="12.875" style="6" customWidth="1"/>
    <col min="2316" max="2316" width="6.625" style="6" customWidth="1"/>
    <col min="2317" max="2317" width="12.625" style="6" customWidth="1"/>
    <col min="2318" max="2318" width="10.625" style="6" customWidth="1"/>
    <col min="2319" max="2319" width="8.625" style="6" customWidth="1"/>
    <col min="2320" max="2320" width="10.375" style="6" customWidth="1"/>
    <col min="2321" max="2323" width="10.625" style="6" customWidth="1"/>
    <col min="2324" max="2324" width="21" style="6" customWidth="1"/>
    <col min="2325" max="2566" width="9" style="6"/>
    <col min="2567" max="2567" width="3.625" style="6" customWidth="1"/>
    <col min="2568" max="2568" width="12.625" style="6" customWidth="1"/>
    <col min="2569" max="2569" width="9.625" style="6" customWidth="1"/>
    <col min="2570" max="2570" width="12.625" style="6" customWidth="1"/>
    <col min="2571" max="2571" width="12.875" style="6" customWidth="1"/>
    <col min="2572" max="2572" width="6.625" style="6" customWidth="1"/>
    <col min="2573" max="2573" width="12.625" style="6" customWidth="1"/>
    <col min="2574" max="2574" width="10.625" style="6" customWidth="1"/>
    <col min="2575" max="2575" width="8.625" style="6" customWidth="1"/>
    <col min="2576" max="2576" width="10.375" style="6" customWidth="1"/>
    <col min="2577" max="2579" width="10.625" style="6" customWidth="1"/>
    <col min="2580" max="2580" width="21" style="6" customWidth="1"/>
    <col min="2581" max="2822" width="9" style="6"/>
    <col min="2823" max="2823" width="3.625" style="6" customWidth="1"/>
    <col min="2824" max="2824" width="12.625" style="6" customWidth="1"/>
    <col min="2825" max="2825" width="9.625" style="6" customWidth="1"/>
    <col min="2826" max="2826" width="12.625" style="6" customWidth="1"/>
    <col min="2827" max="2827" width="12.875" style="6" customWidth="1"/>
    <col min="2828" max="2828" width="6.625" style="6" customWidth="1"/>
    <col min="2829" max="2829" width="12.625" style="6" customWidth="1"/>
    <col min="2830" max="2830" width="10.625" style="6" customWidth="1"/>
    <col min="2831" max="2831" width="8.625" style="6" customWidth="1"/>
    <col min="2832" max="2832" width="10.375" style="6" customWidth="1"/>
    <col min="2833" max="2835" width="10.625" style="6" customWidth="1"/>
    <col min="2836" max="2836" width="21" style="6" customWidth="1"/>
    <col min="2837" max="3078" width="9" style="6"/>
    <col min="3079" max="3079" width="3.625" style="6" customWidth="1"/>
    <col min="3080" max="3080" width="12.625" style="6" customWidth="1"/>
    <col min="3081" max="3081" width="9.625" style="6" customWidth="1"/>
    <col min="3082" max="3082" width="12.625" style="6" customWidth="1"/>
    <col min="3083" max="3083" width="12.875" style="6" customWidth="1"/>
    <col min="3084" max="3084" width="6.625" style="6" customWidth="1"/>
    <col min="3085" max="3085" width="12.625" style="6" customWidth="1"/>
    <col min="3086" max="3086" width="10.625" style="6" customWidth="1"/>
    <col min="3087" max="3087" width="8.625" style="6" customWidth="1"/>
    <col min="3088" max="3088" width="10.375" style="6" customWidth="1"/>
    <col min="3089" max="3091" width="10.625" style="6" customWidth="1"/>
    <col min="3092" max="3092" width="21" style="6" customWidth="1"/>
    <col min="3093" max="3334" width="9" style="6"/>
    <col min="3335" max="3335" width="3.625" style="6" customWidth="1"/>
    <col min="3336" max="3336" width="12.625" style="6" customWidth="1"/>
    <col min="3337" max="3337" width="9.625" style="6" customWidth="1"/>
    <col min="3338" max="3338" width="12.625" style="6" customWidth="1"/>
    <col min="3339" max="3339" width="12.875" style="6" customWidth="1"/>
    <col min="3340" max="3340" width="6.625" style="6" customWidth="1"/>
    <col min="3341" max="3341" width="12.625" style="6" customWidth="1"/>
    <col min="3342" max="3342" width="10.625" style="6" customWidth="1"/>
    <col min="3343" max="3343" width="8.625" style="6" customWidth="1"/>
    <col min="3344" max="3344" width="10.375" style="6" customWidth="1"/>
    <col min="3345" max="3347" width="10.625" style="6" customWidth="1"/>
    <col min="3348" max="3348" width="21" style="6" customWidth="1"/>
    <col min="3349" max="3590" width="9" style="6"/>
    <col min="3591" max="3591" width="3.625" style="6" customWidth="1"/>
    <col min="3592" max="3592" width="12.625" style="6" customWidth="1"/>
    <col min="3593" max="3593" width="9.625" style="6" customWidth="1"/>
    <col min="3594" max="3594" width="12.625" style="6" customWidth="1"/>
    <col min="3595" max="3595" width="12.875" style="6" customWidth="1"/>
    <col min="3596" max="3596" width="6.625" style="6" customWidth="1"/>
    <col min="3597" max="3597" width="12.625" style="6" customWidth="1"/>
    <col min="3598" max="3598" width="10.625" style="6" customWidth="1"/>
    <col min="3599" max="3599" width="8.625" style="6" customWidth="1"/>
    <col min="3600" max="3600" width="10.375" style="6" customWidth="1"/>
    <col min="3601" max="3603" width="10.625" style="6" customWidth="1"/>
    <col min="3604" max="3604" width="21" style="6" customWidth="1"/>
    <col min="3605" max="3846" width="9" style="6"/>
    <col min="3847" max="3847" width="3.625" style="6" customWidth="1"/>
    <col min="3848" max="3848" width="12.625" style="6" customWidth="1"/>
    <col min="3849" max="3849" width="9.625" style="6" customWidth="1"/>
    <col min="3850" max="3850" width="12.625" style="6" customWidth="1"/>
    <col min="3851" max="3851" width="12.875" style="6" customWidth="1"/>
    <col min="3852" max="3852" width="6.625" style="6" customWidth="1"/>
    <col min="3853" max="3853" width="12.625" style="6" customWidth="1"/>
    <col min="3854" max="3854" width="10.625" style="6" customWidth="1"/>
    <col min="3855" max="3855" width="8.625" style="6" customWidth="1"/>
    <col min="3856" max="3856" width="10.375" style="6" customWidth="1"/>
    <col min="3857" max="3859" width="10.625" style="6" customWidth="1"/>
    <col min="3860" max="3860" width="21" style="6" customWidth="1"/>
    <col min="3861" max="4102" width="9" style="6"/>
    <col min="4103" max="4103" width="3.625" style="6" customWidth="1"/>
    <col min="4104" max="4104" width="12.625" style="6" customWidth="1"/>
    <col min="4105" max="4105" width="9.625" style="6" customWidth="1"/>
    <col min="4106" max="4106" width="12.625" style="6" customWidth="1"/>
    <col min="4107" max="4107" width="12.875" style="6" customWidth="1"/>
    <col min="4108" max="4108" width="6.625" style="6" customWidth="1"/>
    <col min="4109" max="4109" width="12.625" style="6" customWidth="1"/>
    <col min="4110" max="4110" width="10.625" style="6" customWidth="1"/>
    <col min="4111" max="4111" width="8.625" style="6" customWidth="1"/>
    <col min="4112" max="4112" width="10.375" style="6" customWidth="1"/>
    <col min="4113" max="4115" width="10.625" style="6" customWidth="1"/>
    <col min="4116" max="4116" width="21" style="6" customWidth="1"/>
    <col min="4117" max="4358" width="9" style="6"/>
    <col min="4359" max="4359" width="3.625" style="6" customWidth="1"/>
    <col min="4360" max="4360" width="12.625" style="6" customWidth="1"/>
    <col min="4361" max="4361" width="9.625" style="6" customWidth="1"/>
    <col min="4362" max="4362" width="12.625" style="6" customWidth="1"/>
    <col min="4363" max="4363" width="12.875" style="6" customWidth="1"/>
    <col min="4364" max="4364" width="6.625" style="6" customWidth="1"/>
    <col min="4365" max="4365" width="12.625" style="6" customWidth="1"/>
    <col min="4366" max="4366" width="10.625" style="6" customWidth="1"/>
    <col min="4367" max="4367" width="8.625" style="6" customWidth="1"/>
    <col min="4368" max="4368" width="10.375" style="6" customWidth="1"/>
    <col min="4369" max="4371" width="10.625" style="6" customWidth="1"/>
    <col min="4372" max="4372" width="21" style="6" customWidth="1"/>
    <col min="4373" max="4614" width="9" style="6"/>
    <col min="4615" max="4615" width="3.625" style="6" customWidth="1"/>
    <col min="4616" max="4616" width="12.625" style="6" customWidth="1"/>
    <col min="4617" max="4617" width="9.625" style="6" customWidth="1"/>
    <col min="4618" max="4618" width="12.625" style="6" customWidth="1"/>
    <col min="4619" max="4619" width="12.875" style="6" customWidth="1"/>
    <col min="4620" max="4620" width="6.625" style="6" customWidth="1"/>
    <col min="4621" max="4621" width="12.625" style="6" customWidth="1"/>
    <col min="4622" max="4622" width="10.625" style="6" customWidth="1"/>
    <col min="4623" max="4623" width="8.625" style="6" customWidth="1"/>
    <col min="4624" max="4624" width="10.375" style="6" customWidth="1"/>
    <col min="4625" max="4627" width="10.625" style="6" customWidth="1"/>
    <col min="4628" max="4628" width="21" style="6" customWidth="1"/>
    <col min="4629" max="4870" width="9" style="6"/>
    <col min="4871" max="4871" width="3.625" style="6" customWidth="1"/>
    <col min="4872" max="4872" width="12.625" style="6" customWidth="1"/>
    <col min="4873" max="4873" width="9.625" style="6" customWidth="1"/>
    <col min="4874" max="4874" width="12.625" style="6" customWidth="1"/>
    <col min="4875" max="4875" width="12.875" style="6" customWidth="1"/>
    <col min="4876" max="4876" width="6.625" style="6" customWidth="1"/>
    <col min="4877" max="4877" width="12.625" style="6" customWidth="1"/>
    <col min="4878" max="4878" width="10.625" style="6" customWidth="1"/>
    <col min="4879" max="4879" width="8.625" style="6" customWidth="1"/>
    <col min="4880" max="4880" width="10.375" style="6" customWidth="1"/>
    <col min="4881" max="4883" width="10.625" style="6" customWidth="1"/>
    <col min="4884" max="4884" width="21" style="6" customWidth="1"/>
    <col min="4885" max="5126" width="9" style="6"/>
    <col min="5127" max="5127" width="3.625" style="6" customWidth="1"/>
    <col min="5128" max="5128" width="12.625" style="6" customWidth="1"/>
    <col min="5129" max="5129" width="9.625" style="6" customWidth="1"/>
    <col min="5130" max="5130" width="12.625" style="6" customWidth="1"/>
    <col min="5131" max="5131" width="12.875" style="6" customWidth="1"/>
    <col min="5132" max="5132" width="6.625" style="6" customWidth="1"/>
    <col min="5133" max="5133" width="12.625" style="6" customWidth="1"/>
    <col min="5134" max="5134" width="10.625" style="6" customWidth="1"/>
    <col min="5135" max="5135" width="8.625" style="6" customWidth="1"/>
    <col min="5136" max="5136" width="10.375" style="6" customWidth="1"/>
    <col min="5137" max="5139" width="10.625" style="6" customWidth="1"/>
    <col min="5140" max="5140" width="21" style="6" customWidth="1"/>
    <col min="5141" max="5382" width="9" style="6"/>
    <col min="5383" max="5383" width="3.625" style="6" customWidth="1"/>
    <col min="5384" max="5384" width="12.625" style="6" customWidth="1"/>
    <col min="5385" max="5385" width="9.625" style="6" customWidth="1"/>
    <col min="5386" max="5386" width="12.625" style="6" customWidth="1"/>
    <col min="5387" max="5387" width="12.875" style="6" customWidth="1"/>
    <col min="5388" max="5388" width="6.625" style="6" customWidth="1"/>
    <col min="5389" max="5389" width="12.625" style="6" customWidth="1"/>
    <col min="5390" max="5390" width="10.625" style="6" customWidth="1"/>
    <col min="5391" max="5391" width="8.625" style="6" customWidth="1"/>
    <col min="5392" max="5392" width="10.375" style="6" customWidth="1"/>
    <col min="5393" max="5395" width="10.625" style="6" customWidth="1"/>
    <col min="5396" max="5396" width="21" style="6" customWidth="1"/>
    <col min="5397" max="5638" width="9" style="6"/>
    <col min="5639" max="5639" width="3.625" style="6" customWidth="1"/>
    <col min="5640" max="5640" width="12.625" style="6" customWidth="1"/>
    <col min="5641" max="5641" width="9.625" style="6" customWidth="1"/>
    <col min="5642" max="5642" width="12.625" style="6" customWidth="1"/>
    <col min="5643" max="5643" width="12.875" style="6" customWidth="1"/>
    <col min="5644" max="5644" width="6.625" style="6" customWidth="1"/>
    <col min="5645" max="5645" width="12.625" style="6" customWidth="1"/>
    <col min="5646" max="5646" width="10.625" style="6" customWidth="1"/>
    <col min="5647" max="5647" width="8.625" style="6" customWidth="1"/>
    <col min="5648" max="5648" width="10.375" style="6" customWidth="1"/>
    <col min="5649" max="5651" width="10.625" style="6" customWidth="1"/>
    <col min="5652" max="5652" width="21" style="6" customWidth="1"/>
    <col min="5653" max="5894" width="9" style="6"/>
    <col min="5895" max="5895" width="3.625" style="6" customWidth="1"/>
    <col min="5896" max="5896" width="12.625" style="6" customWidth="1"/>
    <col min="5897" max="5897" width="9.625" style="6" customWidth="1"/>
    <col min="5898" max="5898" width="12.625" style="6" customWidth="1"/>
    <col min="5899" max="5899" width="12.875" style="6" customWidth="1"/>
    <col min="5900" max="5900" width="6.625" style="6" customWidth="1"/>
    <col min="5901" max="5901" width="12.625" style="6" customWidth="1"/>
    <col min="5902" max="5902" width="10.625" style="6" customWidth="1"/>
    <col min="5903" max="5903" width="8.625" style="6" customWidth="1"/>
    <col min="5904" max="5904" width="10.375" style="6" customWidth="1"/>
    <col min="5905" max="5907" width="10.625" style="6" customWidth="1"/>
    <col min="5908" max="5908" width="21" style="6" customWidth="1"/>
    <col min="5909" max="6150" width="9" style="6"/>
    <col min="6151" max="6151" width="3.625" style="6" customWidth="1"/>
    <col min="6152" max="6152" width="12.625" style="6" customWidth="1"/>
    <col min="6153" max="6153" width="9.625" style="6" customWidth="1"/>
    <col min="6154" max="6154" width="12.625" style="6" customWidth="1"/>
    <col min="6155" max="6155" width="12.875" style="6" customWidth="1"/>
    <col min="6156" max="6156" width="6.625" style="6" customWidth="1"/>
    <col min="6157" max="6157" width="12.625" style="6" customWidth="1"/>
    <col min="6158" max="6158" width="10.625" style="6" customWidth="1"/>
    <col min="6159" max="6159" width="8.625" style="6" customWidth="1"/>
    <col min="6160" max="6160" width="10.375" style="6" customWidth="1"/>
    <col min="6161" max="6163" width="10.625" style="6" customWidth="1"/>
    <col min="6164" max="6164" width="21" style="6" customWidth="1"/>
    <col min="6165" max="6406" width="9" style="6"/>
    <col min="6407" max="6407" width="3.625" style="6" customWidth="1"/>
    <col min="6408" max="6408" width="12.625" style="6" customWidth="1"/>
    <col min="6409" max="6409" width="9.625" style="6" customWidth="1"/>
    <col min="6410" max="6410" width="12.625" style="6" customWidth="1"/>
    <col min="6411" max="6411" width="12.875" style="6" customWidth="1"/>
    <col min="6412" max="6412" width="6.625" style="6" customWidth="1"/>
    <col min="6413" max="6413" width="12.625" style="6" customWidth="1"/>
    <col min="6414" max="6414" width="10.625" style="6" customWidth="1"/>
    <col min="6415" max="6415" width="8.625" style="6" customWidth="1"/>
    <col min="6416" max="6416" width="10.375" style="6" customWidth="1"/>
    <col min="6417" max="6419" width="10.625" style="6" customWidth="1"/>
    <col min="6420" max="6420" width="21" style="6" customWidth="1"/>
    <col min="6421" max="6662" width="9" style="6"/>
    <col min="6663" max="6663" width="3.625" style="6" customWidth="1"/>
    <col min="6664" max="6664" width="12.625" style="6" customWidth="1"/>
    <col min="6665" max="6665" width="9.625" style="6" customWidth="1"/>
    <col min="6666" max="6666" width="12.625" style="6" customWidth="1"/>
    <col min="6667" max="6667" width="12.875" style="6" customWidth="1"/>
    <col min="6668" max="6668" width="6.625" style="6" customWidth="1"/>
    <col min="6669" max="6669" width="12.625" style="6" customWidth="1"/>
    <col min="6670" max="6670" width="10.625" style="6" customWidth="1"/>
    <col min="6671" max="6671" width="8.625" style="6" customWidth="1"/>
    <col min="6672" max="6672" width="10.375" style="6" customWidth="1"/>
    <col min="6673" max="6675" width="10.625" style="6" customWidth="1"/>
    <col min="6676" max="6676" width="21" style="6" customWidth="1"/>
    <col min="6677" max="6918" width="9" style="6"/>
    <col min="6919" max="6919" width="3.625" style="6" customWidth="1"/>
    <col min="6920" max="6920" width="12.625" style="6" customWidth="1"/>
    <col min="6921" max="6921" width="9.625" style="6" customWidth="1"/>
    <col min="6922" max="6922" width="12.625" style="6" customWidth="1"/>
    <col min="6923" max="6923" width="12.875" style="6" customWidth="1"/>
    <col min="6924" max="6924" width="6.625" style="6" customWidth="1"/>
    <col min="6925" max="6925" width="12.625" style="6" customWidth="1"/>
    <col min="6926" max="6926" width="10.625" style="6" customWidth="1"/>
    <col min="6927" max="6927" width="8.625" style="6" customWidth="1"/>
    <col min="6928" max="6928" width="10.375" style="6" customWidth="1"/>
    <col min="6929" max="6931" width="10.625" style="6" customWidth="1"/>
    <col min="6932" max="6932" width="21" style="6" customWidth="1"/>
    <col min="6933" max="7174" width="9" style="6"/>
    <col min="7175" max="7175" width="3.625" style="6" customWidth="1"/>
    <col min="7176" max="7176" width="12.625" style="6" customWidth="1"/>
    <col min="7177" max="7177" width="9.625" style="6" customWidth="1"/>
    <col min="7178" max="7178" width="12.625" style="6" customWidth="1"/>
    <col min="7179" max="7179" width="12.875" style="6" customWidth="1"/>
    <col min="7180" max="7180" width="6.625" style="6" customWidth="1"/>
    <col min="7181" max="7181" width="12.625" style="6" customWidth="1"/>
    <col min="7182" max="7182" width="10.625" style="6" customWidth="1"/>
    <col min="7183" max="7183" width="8.625" style="6" customWidth="1"/>
    <col min="7184" max="7184" width="10.375" style="6" customWidth="1"/>
    <col min="7185" max="7187" width="10.625" style="6" customWidth="1"/>
    <col min="7188" max="7188" width="21" style="6" customWidth="1"/>
    <col min="7189" max="7430" width="9" style="6"/>
    <col min="7431" max="7431" width="3.625" style="6" customWidth="1"/>
    <col min="7432" max="7432" width="12.625" style="6" customWidth="1"/>
    <col min="7433" max="7433" width="9.625" style="6" customWidth="1"/>
    <col min="7434" max="7434" width="12.625" style="6" customWidth="1"/>
    <col min="7435" max="7435" width="12.875" style="6" customWidth="1"/>
    <col min="7436" max="7436" width="6.625" style="6" customWidth="1"/>
    <col min="7437" max="7437" width="12.625" style="6" customWidth="1"/>
    <col min="7438" max="7438" width="10.625" style="6" customWidth="1"/>
    <col min="7439" max="7439" width="8.625" style="6" customWidth="1"/>
    <col min="7440" max="7440" width="10.375" style="6" customWidth="1"/>
    <col min="7441" max="7443" width="10.625" style="6" customWidth="1"/>
    <col min="7444" max="7444" width="21" style="6" customWidth="1"/>
    <col min="7445" max="7686" width="9" style="6"/>
    <col min="7687" max="7687" width="3.625" style="6" customWidth="1"/>
    <col min="7688" max="7688" width="12.625" style="6" customWidth="1"/>
    <col min="7689" max="7689" width="9.625" style="6" customWidth="1"/>
    <col min="7690" max="7690" width="12.625" style="6" customWidth="1"/>
    <col min="7691" max="7691" width="12.875" style="6" customWidth="1"/>
    <col min="7692" max="7692" width="6.625" style="6" customWidth="1"/>
    <col min="7693" max="7693" width="12.625" style="6" customWidth="1"/>
    <col min="7694" max="7694" width="10.625" style="6" customWidth="1"/>
    <col min="7695" max="7695" width="8.625" style="6" customWidth="1"/>
    <col min="7696" max="7696" width="10.375" style="6" customWidth="1"/>
    <col min="7697" max="7699" width="10.625" style="6" customWidth="1"/>
    <col min="7700" max="7700" width="21" style="6" customWidth="1"/>
    <col min="7701" max="7942" width="9" style="6"/>
    <col min="7943" max="7943" width="3.625" style="6" customWidth="1"/>
    <col min="7944" max="7944" width="12.625" style="6" customWidth="1"/>
    <col min="7945" max="7945" width="9.625" style="6" customWidth="1"/>
    <col min="7946" max="7946" width="12.625" style="6" customWidth="1"/>
    <col min="7947" max="7947" width="12.875" style="6" customWidth="1"/>
    <col min="7948" max="7948" width="6.625" style="6" customWidth="1"/>
    <col min="7949" max="7949" width="12.625" style="6" customWidth="1"/>
    <col min="7950" max="7950" width="10.625" style="6" customWidth="1"/>
    <col min="7951" max="7951" width="8.625" style="6" customWidth="1"/>
    <col min="7952" max="7952" width="10.375" style="6" customWidth="1"/>
    <col min="7953" max="7955" width="10.625" style="6" customWidth="1"/>
    <col min="7956" max="7956" width="21" style="6" customWidth="1"/>
    <col min="7957" max="8198" width="9" style="6"/>
    <col min="8199" max="8199" width="3.625" style="6" customWidth="1"/>
    <col min="8200" max="8200" width="12.625" style="6" customWidth="1"/>
    <col min="8201" max="8201" width="9.625" style="6" customWidth="1"/>
    <col min="8202" max="8202" width="12.625" style="6" customWidth="1"/>
    <col min="8203" max="8203" width="12.875" style="6" customWidth="1"/>
    <col min="8204" max="8204" width="6.625" style="6" customWidth="1"/>
    <col min="8205" max="8205" width="12.625" style="6" customWidth="1"/>
    <col min="8206" max="8206" width="10.625" style="6" customWidth="1"/>
    <col min="8207" max="8207" width="8.625" style="6" customWidth="1"/>
    <col min="8208" max="8208" width="10.375" style="6" customWidth="1"/>
    <col min="8209" max="8211" width="10.625" style="6" customWidth="1"/>
    <col min="8212" max="8212" width="21" style="6" customWidth="1"/>
    <col min="8213" max="8454" width="9" style="6"/>
    <col min="8455" max="8455" width="3.625" style="6" customWidth="1"/>
    <col min="8456" max="8456" width="12.625" style="6" customWidth="1"/>
    <col min="8457" max="8457" width="9.625" style="6" customWidth="1"/>
    <col min="8458" max="8458" width="12.625" style="6" customWidth="1"/>
    <col min="8459" max="8459" width="12.875" style="6" customWidth="1"/>
    <col min="8460" max="8460" width="6.625" style="6" customWidth="1"/>
    <col min="8461" max="8461" width="12.625" style="6" customWidth="1"/>
    <col min="8462" max="8462" width="10.625" style="6" customWidth="1"/>
    <col min="8463" max="8463" width="8.625" style="6" customWidth="1"/>
    <col min="8464" max="8464" width="10.375" style="6" customWidth="1"/>
    <col min="8465" max="8467" width="10.625" style="6" customWidth="1"/>
    <col min="8468" max="8468" width="21" style="6" customWidth="1"/>
    <col min="8469" max="8710" width="9" style="6"/>
    <col min="8711" max="8711" width="3.625" style="6" customWidth="1"/>
    <col min="8712" max="8712" width="12.625" style="6" customWidth="1"/>
    <col min="8713" max="8713" width="9.625" style="6" customWidth="1"/>
    <col min="8714" max="8714" width="12.625" style="6" customWidth="1"/>
    <col min="8715" max="8715" width="12.875" style="6" customWidth="1"/>
    <col min="8716" max="8716" width="6.625" style="6" customWidth="1"/>
    <col min="8717" max="8717" width="12.625" style="6" customWidth="1"/>
    <col min="8718" max="8718" width="10.625" style="6" customWidth="1"/>
    <col min="8719" max="8719" width="8.625" style="6" customWidth="1"/>
    <col min="8720" max="8720" width="10.375" style="6" customWidth="1"/>
    <col min="8721" max="8723" width="10.625" style="6" customWidth="1"/>
    <col min="8724" max="8724" width="21" style="6" customWidth="1"/>
    <col min="8725" max="8966" width="9" style="6"/>
    <col min="8967" max="8967" width="3.625" style="6" customWidth="1"/>
    <col min="8968" max="8968" width="12.625" style="6" customWidth="1"/>
    <col min="8969" max="8969" width="9.625" style="6" customWidth="1"/>
    <col min="8970" max="8970" width="12.625" style="6" customWidth="1"/>
    <col min="8971" max="8971" width="12.875" style="6" customWidth="1"/>
    <col min="8972" max="8972" width="6.625" style="6" customWidth="1"/>
    <col min="8973" max="8973" width="12.625" style="6" customWidth="1"/>
    <col min="8974" max="8974" width="10.625" style="6" customWidth="1"/>
    <col min="8975" max="8975" width="8.625" style="6" customWidth="1"/>
    <col min="8976" max="8976" width="10.375" style="6" customWidth="1"/>
    <col min="8977" max="8979" width="10.625" style="6" customWidth="1"/>
    <col min="8980" max="8980" width="21" style="6" customWidth="1"/>
    <col min="8981" max="9222" width="9" style="6"/>
    <col min="9223" max="9223" width="3.625" style="6" customWidth="1"/>
    <col min="9224" max="9224" width="12.625" style="6" customWidth="1"/>
    <col min="9225" max="9225" width="9.625" style="6" customWidth="1"/>
    <col min="9226" max="9226" width="12.625" style="6" customWidth="1"/>
    <col min="9227" max="9227" width="12.875" style="6" customWidth="1"/>
    <col min="9228" max="9228" width="6.625" style="6" customWidth="1"/>
    <col min="9229" max="9229" width="12.625" style="6" customWidth="1"/>
    <col min="9230" max="9230" width="10.625" style="6" customWidth="1"/>
    <col min="9231" max="9231" width="8.625" style="6" customWidth="1"/>
    <col min="9232" max="9232" width="10.375" style="6" customWidth="1"/>
    <col min="9233" max="9235" width="10.625" style="6" customWidth="1"/>
    <col min="9236" max="9236" width="21" style="6" customWidth="1"/>
    <col min="9237" max="9478" width="9" style="6"/>
    <col min="9479" max="9479" width="3.625" style="6" customWidth="1"/>
    <col min="9480" max="9480" width="12.625" style="6" customWidth="1"/>
    <col min="9481" max="9481" width="9.625" style="6" customWidth="1"/>
    <col min="9482" max="9482" width="12.625" style="6" customWidth="1"/>
    <col min="9483" max="9483" width="12.875" style="6" customWidth="1"/>
    <col min="9484" max="9484" width="6.625" style="6" customWidth="1"/>
    <col min="9485" max="9485" width="12.625" style="6" customWidth="1"/>
    <col min="9486" max="9486" width="10.625" style="6" customWidth="1"/>
    <col min="9487" max="9487" width="8.625" style="6" customWidth="1"/>
    <col min="9488" max="9488" width="10.375" style="6" customWidth="1"/>
    <col min="9489" max="9491" width="10.625" style="6" customWidth="1"/>
    <col min="9492" max="9492" width="21" style="6" customWidth="1"/>
    <col min="9493" max="9734" width="9" style="6"/>
    <col min="9735" max="9735" width="3.625" style="6" customWidth="1"/>
    <col min="9736" max="9736" width="12.625" style="6" customWidth="1"/>
    <col min="9737" max="9737" width="9.625" style="6" customWidth="1"/>
    <col min="9738" max="9738" width="12.625" style="6" customWidth="1"/>
    <col min="9739" max="9739" width="12.875" style="6" customWidth="1"/>
    <col min="9740" max="9740" width="6.625" style="6" customWidth="1"/>
    <col min="9741" max="9741" width="12.625" style="6" customWidth="1"/>
    <col min="9742" max="9742" width="10.625" style="6" customWidth="1"/>
    <col min="9743" max="9743" width="8.625" style="6" customWidth="1"/>
    <col min="9744" max="9744" width="10.375" style="6" customWidth="1"/>
    <col min="9745" max="9747" width="10.625" style="6" customWidth="1"/>
    <col min="9748" max="9748" width="21" style="6" customWidth="1"/>
    <col min="9749" max="9990" width="9" style="6"/>
    <col min="9991" max="9991" width="3.625" style="6" customWidth="1"/>
    <col min="9992" max="9992" width="12.625" style="6" customWidth="1"/>
    <col min="9993" max="9993" width="9.625" style="6" customWidth="1"/>
    <col min="9994" max="9994" width="12.625" style="6" customWidth="1"/>
    <col min="9995" max="9995" width="12.875" style="6" customWidth="1"/>
    <col min="9996" max="9996" width="6.625" style="6" customWidth="1"/>
    <col min="9997" max="9997" width="12.625" style="6" customWidth="1"/>
    <col min="9998" max="9998" width="10.625" style="6" customWidth="1"/>
    <col min="9999" max="9999" width="8.625" style="6" customWidth="1"/>
    <col min="10000" max="10000" width="10.375" style="6" customWidth="1"/>
    <col min="10001" max="10003" width="10.625" style="6" customWidth="1"/>
    <col min="10004" max="10004" width="21" style="6" customWidth="1"/>
    <col min="10005" max="10246" width="9" style="6"/>
    <col min="10247" max="10247" width="3.625" style="6" customWidth="1"/>
    <col min="10248" max="10248" width="12.625" style="6" customWidth="1"/>
    <col min="10249" max="10249" width="9.625" style="6" customWidth="1"/>
    <col min="10250" max="10250" width="12.625" style="6" customWidth="1"/>
    <col min="10251" max="10251" width="12.875" style="6" customWidth="1"/>
    <col min="10252" max="10252" width="6.625" style="6" customWidth="1"/>
    <col min="10253" max="10253" width="12.625" style="6" customWidth="1"/>
    <col min="10254" max="10254" width="10.625" style="6" customWidth="1"/>
    <col min="10255" max="10255" width="8.625" style="6" customWidth="1"/>
    <col min="10256" max="10256" width="10.375" style="6" customWidth="1"/>
    <col min="10257" max="10259" width="10.625" style="6" customWidth="1"/>
    <col min="10260" max="10260" width="21" style="6" customWidth="1"/>
    <col min="10261" max="10502" width="9" style="6"/>
    <col min="10503" max="10503" width="3.625" style="6" customWidth="1"/>
    <col min="10504" max="10504" width="12.625" style="6" customWidth="1"/>
    <col min="10505" max="10505" width="9.625" style="6" customWidth="1"/>
    <col min="10506" max="10506" width="12.625" style="6" customWidth="1"/>
    <col min="10507" max="10507" width="12.875" style="6" customWidth="1"/>
    <col min="10508" max="10508" width="6.625" style="6" customWidth="1"/>
    <col min="10509" max="10509" width="12.625" style="6" customWidth="1"/>
    <col min="10510" max="10510" width="10.625" style="6" customWidth="1"/>
    <col min="10511" max="10511" width="8.625" style="6" customWidth="1"/>
    <col min="10512" max="10512" width="10.375" style="6" customWidth="1"/>
    <col min="10513" max="10515" width="10.625" style="6" customWidth="1"/>
    <col min="10516" max="10516" width="21" style="6" customWidth="1"/>
    <col min="10517" max="10758" width="9" style="6"/>
    <col min="10759" max="10759" width="3.625" style="6" customWidth="1"/>
    <col min="10760" max="10760" width="12.625" style="6" customWidth="1"/>
    <col min="10761" max="10761" width="9.625" style="6" customWidth="1"/>
    <col min="10762" max="10762" width="12.625" style="6" customWidth="1"/>
    <col min="10763" max="10763" width="12.875" style="6" customWidth="1"/>
    <col min="10764" max="10764" width="6.625" style="6" customWidth="1"/>
    <col min="10765" max="10765" width="12.625" style="6" customWidth="1"/>
    <col min="10766" max="10766" width="10.625" style="6" customWidth="1"/>
    <col min="10767" max="10767" width="8.625" style="6" customWidth="1"/>
    <col min="10768" max="10768" width="10.375" style="6" customWidth="1"/>
    <col min="10769" max="10771" width="10.625" style="6" customWidth="1"/>
    <col min="10772" max="10772" width="21" style="6" customWidth="1"/>
    <col min="10773" max="11014" width="9" style="6"/>
    <col min="11015" max="11015" width="3.625" style="6" customWidth="1"/>
    <col min="11016" max="11016" width="12.625" style="6" customWidth="1"/>
    <col min="11017" max="11017" width="9.625" style="6" customWidth="1"/>
    <col min="11018" max="11018" width="12.625" style="6" customWidth="1"/>
    <col min="11019" max="11019" width="12.875" style="6" customWidth="1"/>
    <col min="11020" max="11020" width="6.625" style="6" customWidth="1"/>
    <col min="11021" max="11021" width="12.625" style="6" customWidth="1"/>
    <col min="11022" max="11022" width="10.625" style="6" customWidth="1"/>
    <col min="11023" max="11023" width="8.625" style="6" customWidth="1"/>
    <col min="11024" max="11024" width="10.375" style="6" customWidth="1"/>
    <col min="11025" max="11027" width="10.625" style="6" customWidth="1"/>
    <col min="11028" max="11028" width="21" style="6" customWidth="1"/>
    <col min="11029" max="11270" width="9" style="6"/>
    <col min="11271" max="11271" width="3.625" style="6" customWidth="1"/>
    <col min="11272" max="11272" width="12.625" style="6" customWidth="1"/>
    <col min="11273" max="11273" width="9.625" style="6" customWidth="1"/>
    <col min="11274" max="11274" width="12.625" style="6" customWidth="1"/>
    <col min="11275" max="11275" width="12.875" style="6" customWidth="1"/>
    <col min="11276" max="11276" width="6.625" style="6" customWidth="1"/>
    <col min="11277" max="11277" width="12.625" style="6" customWidth="1"/>
    <col min="11278" max="11278" width="10.625" style="6" customWidth="1"/>
    <col min="11279" max="11279" width="8.625" style="6" customWidth="1"/>
    <col min="11280" max="11280" width="10.375" style="6" customWidth="1"/>
    <col min="11281" max="11283" width="10.625" style="6" customWidth="1"/>
    <col min="11284" max="11284" width="21" style="6" customWidth="1"/>
    <col min="11285" max="11526" width="9" style="6"/>
    <col min="11527" max="11527" width="3.625" style="6" customWidth="1"/>
    <col min="11528" max="11528" width="12.625" style="6" customWidth="1"/>
    <col min="11529" max="11529" width="9.625" style="6" customWidth="1"/>
    <col min="11530" max="11530" width="12.625" style="6" customWidth="1"/>
    <col min="11531" max="11531" width="12.875" style="6" customWidth="1"/>
    <col min="11532" max="11532" width="6.625" style="6" customWidth="1"/>
    <col min="11533" max="11533" width="12.625" style="6" customWidth="1"/>
    <col min="11534" max="11534" width="10.625" style="6" customWidth="1"/>
    <col min="11535" max="11535" width="8.625" style="6" customWidth="1"/>
    <col min="11536" max="11536" width="10.375" style="6" customWidth="1"/>
    <col min="11537" max="11539" width="10.625" style="6" customWidth="1"/>
    <col min="11540" max="11540" width="21" style="6" customWidth="1"/>
    <col min="11541" max="11782" width="9" style="6"/>
    <col min="11783" max="11783" width="3.625" style="6" customWidth="1"/>
    <col min="11784" max="11784" width="12.625" style="6" customWidth="1"/>
    <col min="11785" max="11785" width="9.625" style="6" customWidth="1"/>
    <col min="11786" max="11786" width="12.625" style="6" customWidth="1"/>
    <col min="11787" max="11787" width="12.875" style="6" customWidth="1"/>
    <col min="11788" max="11788" width="6.625" style="6" customWidth="1"/>
    <col min="11789" max="11789" width="12.625" style="6" customWidth="1"/>
    <col min="11790" max="11790" width="10.625" style="6" customWidth="1"/>
    <col min="11791" max="11791" width="8.625" style="6" customWidth="1"/>
    <col min="11792" max="11792" width="10.375" style="6" customWidth="1"/>
    <col min="11793" max="11795" width="10.625" style="6" customWidth="1"/>
    <col min="11796" max="11796" width="21" style="6" customWidth="1"/>
    <col min="11797" max="12038" width="9" style="6"/>
    <col min="12039" max="12039" width="3.625" style="6" customWidth="1"/>
    <col min="12040" max="12040" width="12.625" style="6" customWidth="1"/>
    <col min="12041" max="12041" width="9.625" style="6" customWidth="1"/>
    <col min="12042" max="12042" width="12.625" style="6" customWidth="1"/>
    <col min="12043" max="12043" width="12.875" style="6" customWidth="1"/>
    <col min="12044" max="12044" width="6.625" style="6" customWidth="1"/>
    <col min="12045" max="12045" width="12.625" style="6" customWidth="1"/>
    <col min="12046" max="12046" width="10.625" style="6" customWidth="1"/>
    <col min="12047" max="12047" width="8.625" style="6" customWidth="1"/>
    <col min="12048" max="12048" width="10.375" style="6" customWidth="1"/>
    <col min="12049" max="12051" width="10.625" style="6" customWidth="1"/>
    <col min="12052" max="12052" width="21" style="6" customWidth="1"/>
    <col min="12053" max="12294" width="9" style="6"/>
    <col min="12295" max="12295" width="3.625" style="6" customWidth="1"/>
    <col min="12296" max="12296" width="12.625" style="6" customWidth="1"/>
    <col min="12297" max="12297" width="9.625" style="6" customWidth="1"/>
    <col min="12298" max="12298" width="12.625" style="6" customWidth="1"/>
    <col min="12299" max="12299" width="12.875" style="6" customWidth="1"/>
    <col min="12300" max="12300" width="6.625" style="6" customWidth="1"/>
    <col min="12301" max="12301" width="12.625" style="6" customWidth="1"/>
    <col min="12302" max="12302" width="10.625" style="6" customWidth="1"/>
    <col min="12303" max="12303" width="8.625" style="6" customWidth="1"/>
    <col min="12304" max="12304" width="10.375" style="6" customWidth="1"/>
    <col min="12305" max="12307" width="10.625" style="6" customWidth="1"/>
    <col min="12308" max="12308" width="21" style="6" customWidth="1"/>
    <col min="12309" max="12550" width="9" style="6"/>
    <col min="12551" max="12551" width="3.625" style="6" customWidth="1"/>
    <col min="12552" max="12552" width="12.625" style="6" customWidth="1"/>
    <col min="12553" max="12553" width="9.625" style="6" customWidth="1"/>
    <col min="12554" max="12554" width="12.625" style="6" customWidth="1"/>
    <col min="12555" max="12555" width="12.875" style="6" customWidth="1"/>
    <col min="12556" max="12556" width="6.625" style="6" customWidth="1"/>
    <col min="12557" max="12557" width="12.625" style="6" customWidth="1"/>
    <col min="12558" max="12558" width="10.625" style="6" customWidth="1"/>
    <col min="12559" max="12559" width="8.625" style="6" customWidth="1"/>
    <col min="12560" max="12560" width="10.375" style="6" customWidth="1"/>
    <col min="12561" max="12563" width="10.625" style="6" customWidth="1"/>
    <col min="12564" max="12564" width="21" style="6" customWidth="1"/>
    <col min="12565" max="12806" width="9" style="6"/>
    <col min="12807" max="12807" width="3.625" style="6" customWidth="1"/>
    <col min="12808" max="12808" width="12.625" style="6" customWidth="1"/>
    <col min="12809" max="12809" width="9.625" style="6" customWidth="1"/>
    <col min="12810" max="12810" width="12.625" style="6" customWidth="1"/>
    <col min="12811" max="12811" width="12.875" style="6" customWidth="1"/>
    <col min="12812" max="12812" width="6.625" style="6" customWidth="1"/>
    <col min="12813" max="12813" width="12.625" style="6" customWidth="1"/>
    <col min="12814" max="12814" width="10.625" style="6" customWidth="1"/>
    <col min="12815" max="12815" width="8.625" style="6" customWidth="1"/>
    <col min="12816" max="12816" width="10.375" style="6" customWidth="1"/>
    <col min="12817" max="12819" width="10.625" style="6" customWidth="1"/>
    <col min="12820" max="12820" width="21" style="6" customWidth="1"/>
    <col min="12821" max="13062" width="9" style="6"/>
    <col min="13063" max="13063" width="3.625" style="6" customWidth="1"/>
    <col min="13064" max="13064" width="12.625" style="6" customWidth="1"/>
    <col min="13065" max="13065" width="9.625" style="6" customWidth="1"/>
    <col min="13066" max="13066" width="12.625" style="6" customWidth="1"/>
    <col min="13067" max="13067" width="12.875" style="6" customWidth="1"/>
    <col min="13068" max="13068" width="6.625" style="6" customWidth="1"/>
    <col min="13069" max="13069" width="12.625" style="6" customWidth="1"/>
    <col min="13070" max="13070" width="10.625" style="6" customWidth="1"/>
    <col min="13071" max="13071" width="8.625" style="6" customWidth="1"/>
    <col min="13072" max="13072" width="10.375" style="6" customWidth="1"/>
    <col min="13073" max="13075" width="10.625" style="6" customWidth="1"/>
    <col min="13076" max="13076" width="21" style="6" customWidth="1"/>
    <col min="13077" max="13318" width="9" style="6"/>
    <col min="13319" max="13319" width="3.625" style="6" customWidth="1"/>
    <col min="13320" max="13320" width="12.625" style="6" customWidth="1"/>
    <col min="13321" max="13321" width="9.625" style="6" customWidth="1"/>
    <col min="13322" max="13322" width="12.625" style="6" customWidth="1"/>
    <col min="13323" max="13323" width="12.875" style="6" customWidth="1"/>
    <col min="13324" max="13324" width="6.625" style="6" customWidth="1"/>
    <col min="13325" max="13325" width="12.625" style="6" customWidth="1"/>
    <col min="13326" max="13326" width="10.625" style="6" customWidth="1"/>
    <col min="13327" max="13327" width="8.625" style="6" customWidth="1"/>
    <col min="13328" max="13328" width="10.375" style="6" customWidth="1"/>
    <col min="13329" max="13331" width="10.625" style="6" customWidth="1"/>
    <col min="13332" max="13332" width="21" style="6" customWidth="1"/>
    <col min="13333" max="13574" width="9" style="6"/>
    <col min="13575" max="13575" width="3.625" style="6" customWidth="1"/>
    <col min="13576" max="13576" width="12.625" style="6" customWidth="1"/>
    <col min="13577" max="13577" width="9.625" style="6" customWidth="1"/>
    <col min="13578" max="13578" width="12.625" style="6" customWidth="1"/>
    <col min="13579" max="13579" width="12.875" style="6" customWidth="1"/>
    <col min="13580" max="13580" width="6.625" style="6" customWidth="1"/>
    <col min="13581" max="13581" width="12.625" style="6" customWidth="1"/>
    <col min="13582" max="13582" width="10.625" style="6" customWidth="1"/>
    <col min="13583" max="13583" width="8.625" style="6" customWidth="1"/>
    <col min="13584" max="13584" width="10.375" style="6" customWidth="1"/>
    <col min="13585" max="13587" width="10.625" style="6" customWidth="1"/>
    <col min="13588" max="13588" width="21" style="6" customWidth="1"/>
    <col min="13589" max="13830" width="9" style="6"/>
    <col min="13831" max="13831" width="3.625" style="6" customWidth="1"/>
    <col min="13832" max="13832" width="12.625" style="6" customWidth="1"/>
    <col min="13833" max="13833" width="9.625" style="6" customWidth="1"/>
    <col min="13834" max="13834" width="12.625" style="6" customWidth="1"/>
    <col min="13835" max="13835" width="12.875" style="6" customWidth="1"/>
    <col min="13836" max="13836" width="6.625" style="6" customWidth="1"/>
    <col min="13837" max="13837" width="12.625" style="6" customWidth="1"/>
    <col min="13838" max="13838" width="10.625" style="6" customWidth="1"/>
    <col min="13839" max="13839" width="8.625" style="6" customWidth="1"/>
    <col min="13840" max="13840" width="10.375" style="6" customWidth="1"/>
    <col min="13841" max="13843" width="10.625" style="6" customWidth="1"/>
    <col min="13844" max="13844" width="21" style="6" customWidth="1"/>
    <col min="13845" max="14086" width="9" style="6"/>
    <col min="14087" max="14087" width="3.625" style="6" customWidth="1"/>
    <col min="14088" max="14088" width="12.625" style="6" customWidth="1"/>
    <col min="14089" max="14089" width="9.625" style="6" customWidth="1"/>
    <col min="14090" max="14090" width="12.625" style="6" customWidth="1"/>
    <col min="14091" max="14091" width="12.875" style="6" customWidth="1"/>
    <col min="14092" max="14092" width="6.625" style="6" customWidth="1"/>
    <col min="14093" max="14093" width="12.625" style="6" customWidth="1"/>
    <col min="14094" max="14094" width="10.625" style="6" customWidth="1"/>
    <col min="14095" max="14095" width="8.625" style="6" customWidth="1"/>
    <col min="14096" max="14096" width="10.375" style="6" customWidth="1"/>
    <col min="14097" max="14099" width="10.625" style="6" customWidth="1"/>
    <col min="14100" max="14100" width="21" style="6" customWidth="1"/>
    <col min="14101" max="14342" width="9" style="6"/>
    <col min="14343" max="14343" width="3.625" style="6" customWidth="1"/>
    <col min="14344" max="14344" width="12.625" style="6" customWidth="1"/>
    <col min="14345" max="14345" width="9.625" style="6" customWidth="1"/>
    <col min="14346" max="14346" width="12.625" style="6" customWidth="1"/>
    <col min="14347" max="14347" width="12.875" style="6" customWidth="1"/>
    <col min="14348" max="14348" width="6.625" style="6" customWidth="1"/>
    <col min="14349" max="14349" width="12.625" style="6" customWidth="1"/>
    <col min="14350" max="14350" width="10.625" style="6" customWidth="1"/>
    <col min="14351" max="14351" width="8.625" style="6" customWidth="1"/>
    <col min="14352" max="14352" width="10.375" style="6" customWidth="1"/>
    <col min="14353" max="14355" width="10.625" style="6" customWidth="1"/>
    <col min="14356" max="14356" width="21" style="6" customWidth="1"/>
    <col min="14357" max="14598" width="9" style="6"/>
    <col min="14599" max="14599" width="3.625" style="6" customWidth="1"/>
    <col min="14600" max="14600" width="12.625" style="6" customWidth="1"/>
    <col min="14601" max="14601" width="9.625" style="6" customWidth="1"/>
    <col min="14602" max="14602" width="12.625" style="6" customWidth="1"/>
    <col min="14603" max="14603" width="12.875" style="6" customWidth="1"/>
    <col min="14604" max="14604" width="6.625" style="6" customWidth="1"/>
    <col min="14605" max="14605" width="12.625" style="6" customWidth="1"/>
    <col min="14606" max="14606" width="10.625" style="6" customWidth="1"/>
    <col min="14607" max="14607" width="8.625" style="6" customWidth="1"/>
    <col min="14608" max="14608" width="10.375" style="6" customWidth="1"/>
    <col min="14609" max="14611" width="10.625" style="6" customWidth="1"/>
    <col min="14612" max="14612" width="21" style="6" customWidth="1"/>
    <col min="14613" max="14854" width="9" style="6"/>
    <col min="14855" max="14855" width="3.625" style="6" customWidth="1"/>
    <col min="14856" max="14856" width="12.625" style="6" customWidth="1"/>
    <col min="14857" max="14857" width="9.625" style="6" customWidth="1"/>
    <col min="14858" max="14858" width="12.625" style="6" customWidth="1"/>
    <col min="14859" max="14859" width="12.875" style="6" customWidth="1"/>
    <col min="14860" max="14860" width="6.625" style="6" customWidth="1"/>
    <col min="14861" max="14861" width="12.625" style="6" customWidth="1"/>
    <col min="14862" max="14862" width="10.625" style="6" customWidth="1"/>
    <col min="14863" max="14863" width="8.625" style="6" customWidth="1"/>
    <col min="14864" max="14864" width="10.375" style="6" customWidth="1"/>
    <col min="14865" max="14867" width="10.625" style="6" customWidth="1"/>
    <col min="14868" max="14868" width="21" style="6" customWidth="1"/>
    <col min="14869" max="15110" width="9" style="6"/>
    <col min="15111" max="15111" width="3.625" style="6" customWidth="1"/>
    <col min="15112" max="15112" width="12.625" style="6" customWidth="1"/>
    <col min="15113" max="15113" width="9.625" style="6" customWidth="1"/>
    <col min="15114" max="15114" width="12.625" style="6" customWidth="1"/>
    <col min="15115" max="15115" width="12.875" style="6" customWidth="1"/>
    <col min="15116" max="15116" width="6.625" style="6" customWidth="1"/>
    <col min="15117" max="15117" width="12.625" style="6" customWidth="1"/>
    <col min="15118" max="15118" width="10.625" style="6" customWidth="1"/>
    <col min="15119" max="15119" width="8.625" style="6" customWidth="1"/>
    <col min="15120" max="15120" width="10.375" style="6" customWidth="1"/>
    <col min="15121" max="15123" width="10.625" style="6" customWidth="1"/>
    <col min="15124" max="15124" width="21" style="6" customWidth="1"/>
    <col min="15125" max="15366" width="9" style="6"/>
    <col min="15367" max="15367" width="3.625" style="6" customWidth="1"/>
    <col min="15368" max="15368" width="12.625" style="6" customWidth="1"/>
    <col min="15369" max="15369" width="9.625" style="6" customWidth="1"/>
    <col min="15370" max="15370" width="12.625" style="6" customWidth="1"/>
    <col min="15371" max="15371" width="12.875" style="6" customWidth="1"/>
    <col min="15372" max="15372" width="6.625" style="6" customWidth="1"/>
    <col min="15373" max="15373" width="12.625" style="6" customWidth="1"/>
    <col min="15374" max="15374" width="10.625" style="6" customWidth="1"/>
    <col min="15375" max="15375" width="8.625" style="6" customWidth="1"/>
    <col min="15376" max="15376" width="10.375" style="6" customWidth="1"/>
    <col min="15377" max="15379" width="10.625" style="6" customWidth="1"/>
    <col min="15380" max="15380" width="21" style="6" customWidth="1"/>
    <col min="15381" max="15622" width="9" style="6"/>
    <col min="15623" max="15623" width="3.625" style="6" customWidth="1"/>
    <col min="15624" max="15624" width="12.625" style="6" customWidth="1"/>
    <col min="15625" max="15625" width="9.625" style="6" customWidth="1"/>
    <col min="15626" max="15626" width="12.625" style="6" customWidth="1"/>
    <col min="15627" max="15627" width="12.875" style="6" customWidth="1"/>
    <col min="15628" max="15628" width="6.625" style="6" customWidth="1"/>
    <col min="15629" max="15629" width="12.625" style="6" customWidth="1"/>
    <col min="15630" max="15630" width="10.625" style="6" customWidth="1"/>
    <col min="15631" max="15631" width="8.625" style="6" customWidth="1"/>
    <col min="15632" max="15632" width="10.375" style="6" customWidth="1"/>
    <col min="15633" max="15635" width="10.625" style="6" customWidth="1"/>
    <col min="15636" max="15636" width="21" style="6" customWidth="1"/>
    <col min="15637" max="15878" width="9" style="6"/>
    <col min="15879" max="15879" width="3.625" style="6" customWidth="1"/>
    <col min="15880" max="15880" width="12.625" style="6" customWidth="1"/>
    <col min="15881" max="15881" width="9.625" style="6" customWidth="1"/>
    <col min="15882" max="15882" width="12.625" style="6" customWidth="1"/>
    <col min="15883" max="15883" width="12.875" style="6" customWidth="1"/>
    <col min="15884" max="15884" width="6.625" style="6" customWidth="1"/>
    <col min="15885" max="15885" width="12.625" style="6" customWidth="1"/>
    <col min="15886" max="15886" width="10.625" style="6" customWidth="1"/>
    <col min="15887" max="15887" width="8.625" style="6" customWidth="1"/>
    <col min="15888" max="15888" width="10.375" style="6" customWidth="1"/>
    <col min="15889" max="15891" width="10.625" style="6" customWidth="1"/>
    <col min="15892" max="15892" width="21" style="6" customWidth="1"/>
    <col min="15893" max="16134" width="9" style="6"/>
    <col min="16135" max="16135" width="3.625" style="6" customWidth="1"/>
    <col min="16136" max="16136" width="12.625" style="6" customWidth="1"/>
    <col min="16137" max="16137" width="9.625" style="6" customWidth="1"/>
    <col min="16138" max="16138" width="12.625" style="6" customWidth="1"/>
    <col min="16139" max="16139" width="12.875" style="6" customWidth="1"/>
    <col min="16140" max="16140" width="6.625" style="6" customWidth="1"/>
    <col min="16141" max="16141" width="12.625" style="6" customWidth="1"/>
    <col min="16142" max="16142" width="10.625" style="6" customWidth="1"/>
    <col min="16143" max="16143" width="8.625" style="6" customWidth="1"/>
    <col min="16144" max="16144" width="10.375" style="6" customWidth="1"/>
    <col min="16145" max="16147" width="10.625" style="6" customWidth="1"/>
    <col min="16148" max="16148" width="21" style="6" customWidth="1"/>
    <col min="16149" max="16384" width="9" style="6"/>
  </cols>
  <sheetData>
    <row r="1" spans="1:21" s="4" customFormat="1" ht="13.5" x14ac:dyDescent="0.15">
      <c r="H1" s="394"/>
      <c r="I1" s="394"/>
      <c r="J1" s="5"/>
      <c r="K1" s="5"/>
      <c r="L1" s="5"/>
      <c r="M1" s="5"/>
    </row>
    <row r="2" spans="1:21" ht="20.25" customHeight="1" x14ac:dyDescent="0.15">
      <c r="A2" s="395" t="s">
        <v>168</v>
      </c>
      <c r="B2" s="395"/>
      <c r="C2" s="395"/>
      <c r="D2" s="395"/>
      <c r="E2" s="395"/>
      <c r="F2" s="395"/>
      <c r="G2" s="395"/>
      <c r="H2" s="395"/>
      <c r="I2" s="395"/>
      <c r="J2" s="395"/>
      <c r="K2" s="395"/>
      <c r="L2" s="395"/>
      <c r="M2" s="395"/>
      <c r="N2" s="395"/>
    </row>
    <row r="3" spans="1:21" s="116" customFormat="1" ht="17.25" customHeight="1" x14ac:dyDescent="0.15">
      <c r="K3" s="330" t="s">
        <v>92</v>
      </c>
      <c r="L3" s="396"/>
      <c r="M3" s="396"/>
      <c r="N3" s="396"/>
    </row>
    <row r="4" spans="1:21" s="116" customFormat="1" ht="18" customHeight="1" thickBot="1" x14ac:dyDescent="0.2">
      <c r="A4" s="204"/>
      <c r="B4" s="205"/>
      <c r="C4" s="205"/>
      <c r="D4" s="205"/>
      <c r="E4" s="205"/>
      <c r="F4" s="205"/>
      <c r="G4" s="205"/>
      <c r="H4" s="205"/>
      <c r="I4" s="206"/>
      <c r="J4" s="206"/>
      <c r="K4" s="206"/>
      <c r="L4" s="206"/>
      <c r="M4" s="206"/>
      <c r="N4" s="207" t="s">
        <v>93</v>
      </c>
    </row>
    <row r="5" spans="1:21" s="122" customFormat="1" ht="18" customHeight="1" x14ac:dyDescent="0.15">
      <c r="A5" s="397" t="s">
        <v>94</v>
      </c>
      <c r="B5" s="399" t="s">
        <v>95</v>
      </c>
      <c r="C5" s="399" t="s">
        <v>96</v>
      </c>
      <c r="D5" s="399" t="s">
        <v>97</v>
      </c>
      <c r="E5" s="401" t="s">
        <v>98</v>
      </c>
      <c r="F5" s="403" t="s">
        <v>164</v>
      </c>
      <c r="G5" s="404"/>
      <c r="H5" s="404"/>
      <c r="I5" s="404"/>
      <c r="J5" s="404"/>
      <c r="K5" s="404"/>
      <c r="L5" s="208"/>
      <c r="M5" s="275" t="s">
        <v>213</v>
      </c>
      <c r="N5" s="405" t="s">
        <v>159</v>
      </c>
      <c r="P5" s="6" t="s">
        <v>293</v>
      </c>
      <c r="Q5" s="6"/>
      <c r="R5" s="6"/>
      <c r="S5" s="6"/>
      <c r="T5" s="6"/>
      <c r="U5" s="6"/>
    </row>
    <row r="6" spans="1:21" s="122" customFormat="1" ht="18" customHeight="1" x14ac:dyDescent="0.15">
      <c r="A6" s="398"/>
      <c r="B6" s="399"/>
      <c r="C6" s="399"/>
      <c r="D6" s="399"/>
      <c r="E6" s="401"/>
      <c r="F6" s="392" t="s">
        <v>286</v>
      </c>
      <c r="G6" s="393"/>
      <c r="H6" s="407" t="s">
        <v>99</v>
      </c>
      <c r="I6" s="408"/>
      <c r="J6" s="409" t="s">
        <v>100</v>
      </c>
      <c r="K6" s="411" t="s">
        <v>31</v>
      </c>
      <c r="L6" s="28" t="s">
        <v>145</v>
      </c>
      <c r="M6" s="28" t="s">
        <v>174</v>
      </c>
      <c r="N6" s="405"/>
      <c r="P6" s="346" t="s">
        <v>279</v>
      </c>
      <c r="Q6" s="346" t="s">
        <v>280</v>
      </c>
      <c r="R6" s="391" t="s">
        <v>282</v>
      </c>
      <c r="S6" s="391"/>
      <c r="T6" s="391" t="s">
        <v>283</v>
      </c>
      <c r="U6" s="391"/>
    </row>
    <row r="7" spans="1:21" s="122" customFormat="1" ht="18" customHeight="1" x14ac:dyDescent="0.15">
      <c r="A7" s="398"/>
      <c r="B7" s="400"/>
      <c r="C7" s="400"/>
      <c r="D7" s="400"/>
      <c r="E7" s="402"/>
      <c r="F7" s="347"/>
      <c r="G7" s="348" t="s">
        <v>287</v>
      </c>
      <c r="H7" s="329"/>
      <c r="I7" s="124" t="s">
        <v>101</v>
      </c>
      <c r="J7" s="410"/>
      <c r="K7" s="412"/>
      <c r="L7" s="29" t="s">
        <v>166</v>
      </c>
      <c r="M7" s="29" t="s">
        <v>175</v>
      </c>
      <c r="N7" s="406"/>
      <c r="P7" s="346" t="s">
        <v>55</v>
      </c>
      <c r="Q7" s="343" t="s">
        <v>14</v>
      </c>
      <c r="R7" s="346" t="s">
        <v>281</v>
      </c>
      <c r="S7" s="344">
        <v>1665000</v>
      </c>
      <c r="T7" s="346" t="s">
        <v>284</v>
      </c>
      <c r="U7" s="345">
        <v>100000</v>
      </c>
    </row>
    <row r="8" spans="1:21" s="7" customFormat="1" ht="21.95" customHeight="1" x14ac:dyDescent="0.15">
      <c r="A8" s="31" t="s">
        <v>102</v>
      </c>
      <c r="B8" s="22" t="s">
        <v>103</v>
      </c>
      <c r="C8" s="22" t="s">
        <v>160</v>
      </c>
      <c r="D8" s="281">
        <v>44178</v>
      </c>
      <c r="E8" s="280" t="s">
        <v>281</v>
      </c>
      <c r="F8" s="23">
        <v>12000000</v>
      </c>
      <c r="G8" s="353">
        <v>12</v>
      </c>
      <c r="H8" s="23"/>
      <c r="I8" s="23"/>
      <c r="J8" s="23">
        <v>2000000</v>
      </c>
      <c r="K8" s="23">
        <f>SUM(F8,H8,J8)</f>
        <v>14000000</v>
      </c>
      <c r="L8" s="23">
        <f>1685000*12</f>
        <v>20220000</v>
      </c>
      <c r="M8" s="23">
        <f>MIN(K8,L8)</f>
        <v>14000000</v>
      </c>
      <c r="N8" s="30"/>
      <c r="P8" s="346" t="s">
        <v>56</v>
      </c>
      <c r="Q8" s="343" t="s">
        <v>271</v>
      </c>
      <c r="R8" s="346" t="s">
        <v>281</v>
      </c>
      <c r="S8" s="344">
        <v>815000</v>
      </c>
      <c r="T8" s="346" t="s">
        <v>284</v>
      </c>
      <c r="U8" s="344">
        <f>ROUNDDOWN(S8/21,-3)</f>
        <v>38000</v>
      </c>
    </row>
    <row r="9" spans="1:21" s="122" customFormat="1" ht="24" customHeight="1" x14ac:dyDescent="0.15">
      <c r="A9" s="209">
        <v>1</v>
      </c>
      <c r="B9" s="210"/>
      <c r="C9" s="210"/>
      <c r="D9" s="211"/>
      <c r="E9" s="210"/>
      <c r="F9" s="27"/>
      <c r="G9" s="349"/>
      <c r="H9" s="27"/>
      <c r="I9" s="27"/>
      <c r="J9" s="27"/>
      <c r="K9" s="125">
        <f>SUM(F9,H9,J9)</f>
        <v>0</v>
      </c>
      <c r="L9" s="27"/>
      <c r="M9" s="23">
        <f t="shared" ref="M9:M17" si="0">MIN(K9,L9)</f>
        <v>0</v>
      </c>
      <c r="N9" s="212"/>
      <c r="P9" s="346" t="s">
        <v>57</v>
      </c>
      <c r="Q9" s="343" t="s">
        <v>24</v>
      </c>
      <c r="R9" s="346" t="s">
        <v>281</v>
      </c>
      <c r="S9" s="344">
        <v>502000</v>
      </c>
      <c r="T9" s="346" t="s">
        <v>284</v>
      </c>
      <c r="U9" s="344">
        <f t="shared" ref="U9:U23" si="1">ROUNDDOWN(S9/21,-3)</f>
        <v>23000</v>
      </c>
    </row>
    <row r="10" spans="1:21" s="122" customFormat="1" ht="24" customHeight="1" x14ac:dyDescent="0.15">
      <c r="A10" s="128">
        <f t="shared" ref="A10:A18" si="2">A9+1</f>
        <v>2</v>
      </c>
      <c r="B10" s="129"/>
      <c r="C10" s="129"/>
      <c r="D10" s="129"/>
      <c r="E10" s="129"/>
      <c r="F10" s="26"/>
      <c r="G10" s="350"/>
      <c r="H10" s="26"/>
      <c r="I10" s="26"/>
      <c r="J10" s="26"/>
      <c r="K10" s="125">
        <f t="shared" ref="K10:K18" si="3">SUM(F10,H10,J10)</f>
        <v>0</v>
      </c>
      <c r="L10" s="27"/>
      <c r="M10" s="23">
        <f t="shared" si="0"/>
        <v>0</v>
      </c>
      <c r="N10" s="131"/>
      <c r="P10" s="346" t="s">
        <v>57</v>
      </c>
      <c r="Q10" s="343" t="s">
        <v>25</v>
      </c>
      <c r="R10" s="346" t="s">
        <v>281</v>
      </c>
      <c r="S10" s="344">
        <v>502000</v>
      </c>
      <c r="T10" s="346" t="s">
        <v>284</v>
      </c>
      <c r="U10" s="344">
        <f t="shared" si="1"/>
        <v>23000</v>
      </c>
    </row>
    <row r="11" spans="1:21" s="122" customFormat="1" ht="24" customHeight="1" x14ac:dyDescent="0.15">
      <c r="A11" s="128">
        <f t="shared" si="2"/>
        <v>3</v>
      </c>
      <c r="B11" s="129"/>
      <c r="C11" s="129"/>
      <c r="D11" s="129"/>
      <c r="E11" s="129"/>
      <c r="F11" s="26"/>
      <c r="G11" s="350"/>
      <c r="H11" s="26"/>
      <c r="I11" s="26"/>
      <c r="J11" s="26"/>
      <c r="K11" s="125">
        <f t="shared" si="3"/>
        <v>0</v>
      </c>
      <c r="L11" s="27"/>
      <c r="M11" s="23">
        <f t="shared" si="0"/>
        <v>0</v>
      </c>
      <c r="N11" s="131"/>
      <c r="P11" s="346" t="s">
        <v>152</v>
      </c>
      <c r="Q11" s="343" t="s">
        <v>16</v>
      </c>
      <c r="R11" s="346" t="s">
        <v>281</v>
      </c>
      <c r="S11" s="344">
        <v>487000</v>
      </c>
      <c r="T11" s="346" t="s">
        <v>284</v>
      </c>
      <c r="U11" s="344">
        <f t="shared" si="1"/>
        <v>23000</v>
      </c>
    </row>
    <row r="12" spans="1:21" s="122" customFormat="1" ht="24" customHeight="1" x14ac:dyDescent="0.15">
      <c r="A12" s="128">
        <f t="shared" si="2"/>
        <v>4</v>
      </c>
      <c r="B12" s="129"/>
      <c r="C12" s="129"/>
      <c r="D12" s="129"/>
      <c r="E12" s="129"/>
      <c r="F12" s="26"/>
      <c r="G12" s="350"/>
      <c r="H12" s="26"/>
      <c r="I12" s="26"/>
      <c r="J12" s="26"/>
      <c r="K12" s="125">
        <f t="shared" si="3"/>
        <v>0</v>
      </c>
      <c r="L12" s="27"/>
      <c r="M12" s="23">
        <f t="shared" si="0"/>
        <v>0</v>
      </c>
      <c r="N12" s="131"/>
      <c r="P12" s="346" t="s">
        <v>152</v>
      </c>
      <c r="Q12" s="343" t="s">
        <v>17</v>
      </c>
      <c r="R12" s="346" t="s">
        <v>281</v>
      </c>
      <c r="S12" s="344">
        <v>487000</v>
      </c>
      <c r="T12" s="346" t="s">
        <v>284</v>
      </c>
      <c r="U12" s="344">
        <f t="shared" si="1"/>
        <v>23000</v>
      </c>
    </row>
    <row r="13" spans="1:21" s="122" customFormat="1" ht="24" customHeight="1" x14ac:dyDescent="0.15">
      <c r="A13" s="128">
        <f t="shared" si="2"/>
        <v>5</v>
      </c>
      <c r="B13" s="129"/>
      <c r="C13" s="129"/>
      <c r="D13" s="129"/>
      <c r="E13" s="129"/>
      <c r="F13" s="26"/>
      <c r="G13" s="350"/>
      <c r="H13" s="26"/>
      <c r="I13" s="26"/>
      <c r="J13" s="26"/>
      <c r="K13" s="125">
        <f t="shared" si="3"/>
        <v>0</v>
      </c>
      <c r="L13" s="27"/>
      <c r="M13" s="23">
        <f t="shared" si="0"/>
        <v>0</v>
      </c>
      <c r="N13" s="131"/>
      <c r="P13" s="346" t="s">
        <v>152</v>
      </c>
      <c r="Q13" s="343" t="s">
        <v>273</v>
      </c>
      <c r="R13" s="346" t="s">
        <v>281</v>
      </c>
      <c r="S13" s="344">
        <v>487000</v>
      </c>
      <c r="T13" s="346" t="s">
        <v>284</v>
      </c>
      <c r="U13" s="344">
        <f t="shared" si="1"/>
        <v>23000</v>
      </c>
    </row>
    <row r="14" spans="1:21" s="122" customFormat="1" ht="24" customHeight="1" x14ac:dyDescent="0.15">
      <c r="A14" s="128">
        <f t="shared" si="2"/>
        <v>6</v>
      </c>
      <c r="B14" s="129"/>
      <c r="C14" s="129"/>
      <c r="D14" s="129"/>
      <c r="E14" s="129"/>
      <c r="F14" s="26"/>
      <c r="G14" s="350"/>
      <c r="H14" s="26"/>
      <c r="I14" s="26"/>
      <c r="J14" s="26"/>
      <c r="K14" s="125">
        <f t="shared" si="3"/>
        <v>0</v>
      </c>
      <c r="L14" s="27"/>
      <c r="M14" s="23">
        <f t="shared" si="0"/>
        <v>0</v>
      </c>
      <c r="N14" s="131"/>
      <c r="P14" s="346" t="s">
        <v>152</v>
      </c>
      <c r="Q14" s="343" t="s">
        <v>18</v>
      </c>
      <c r="R14" s="346" t="s">
        <v>281</v>
      </c>
      <c r="S14" s="344">
        <v>487000</v>
      </c>
      <c r="T14" s="346" t="s">
        <v>284</v>
      </c>
      <c r="U14" s="344">
        <f t="shared" si="1"/>
        <v>23000</v>
      </c>
    </row>
    <row r="15" spans="1:21" s="122" customFormat="1" ht="24" customHeight="1" x14ac:dyDescent="0.15">
      <c r="A15" s="128">
        <f t="shared" si="2"/>
        <v>7</v>
      </c>
      <c r="B15" s="129"/>
      <c r="C15" s="129"/>
      <c r="D15" s="129"/>
      <c r="E15" s="129"/>
      <c r="F15" s="26"/>
      <c r="G15" s="350"/>
      <c r="H15" s="26"/>
      <c r="I15" s="26"/>
      <c r="J15" s="26"/>
      <c r="K15" s="125">
        <f t="shared" si="3"/>
        <v>0</v>
      </c>
      <c r="L15" s="27"/>
      <c r="M15" s="23">
        <f t="shared" si="0"/>
        <v>0</v>
      </c>
      <c r="N15" s="131"/>
      <c r="P15" s="346" t="s">
        <v>152</v>
      </c>
      <c r="Q15" s="343" t="s">
        <v>274</v>
      </c>
      <c r="R15" s="346" t="s">
        <v>281</v>
      </c>
      <c r="S15" s="344">
        <v>487000</v>
      </c>
      <c r="T15" s="346" t="s">
        <v>284</v>
      </c>
      <c r="U15" s="344">
        <f t="shared" si="1"/>
        <v>23000</v>
      </c>
    </row>
    <row r="16" spans="1:21" s="122" customFormat="1" ht="24" customHeight="1" x14ac:dyDescent="0.15">
      <c r="A16" s="128">
        <f t="shared" si="2"/>
        <v>8</v>
      </c>
      <c r="B16" s="129"/>
      <c r="C16" s="129"/>
      <c r="D16" s="129"/>
      <c r="E16" s="129"/>
      <c r="F16" s="26"/>
      <c r="G16" s="350"/>
      <c r="H16" s="26"/>
      <c r="I16" s="26"/>
      <c r="J16" s="26"/>
      <c r="K16" s="125">
        <f t="shared" si="3"/>
        <v>0</v>
      </c>
      <c r="L16" s="27"/>
      <c r="M16" s="23">
        <f t="shared" si="0"/>
        <v>0</v>
      </c>
      <c r="N16" s="131"/>
      <c r="P16" s="346" t="s">
        <v>152</v>
      </c>
      <c r="Q16" s="343" t="s">
        <v>275</v>
      </c>
      <c r="R16" s="346" t="s">
        <v>281</v>
      </c>
      <c r="S16" s="344">
        <v>487000</v>
      </c>
      <c r="T16" s="346" t="s">
        <v>284</v>
      </c>
      <c r="U16" s="344">
        <f t="shared" si="1"/>
        <v>23000</v>
      </c>
    </row>
    <row r="17" spans="1:21" s="122" customFormat="1" ht="24" customHeight="1" x14ac:dyDescent="0.15">
      <c r="A17" s="128">
        <f t="shared" si="2"/>
        <v>9</v>
      </c>
      <c r="B17" s="129"/>
      <c r="C17" s="129"/>
      <c r="D17" s="129"/>
      <c r="E17" s="129"/>
      <c r="F17" s="26"/>
      <c r="G17" s="350"/>
      <c r="H17" s="26"/>
      <c r="I17" s="26"/>
      <c r="J17" s="26"/>
      <c r="K17" s="125">
        <f t="shared" si="3"/>
        <v>0</v>
      </c>
      <c r="L17" s="27"/>
      <c r="M17" s="23">
        <f t="shared" si="0"/>
        <v>0</v>
      </c>
      <c r="N17" s="131"/>
      <c r="P17" s="346" t="s">
        <v>152</v>
      </c>
      <c r="Q17" s="343" t="s">
        <v>19</v>
      </c>
      <c r="R17" s="346" t="s">
        <v>281</v>
      </c>
      <c r="S17" s="344">
        <v>487000</v>
      </c>
      <c r="T17" s="346" t="s">
        <v>284</v>
      </c>
      <c r="U17" s="344">
        <f t="shared" si="1"/>
        <v>23000</v>
      </c>
    </row>
    <row r="18" spans="1:21" s="122" customFormat="1" ht="24" customHeight="1" thickBot="1" x14ac:dyDescent="0.2">
      <c r="A18" s="132">
        <f t="shared" si="2"/>
        <v>10</v>
      </c>
      <c r="B18" s="133"/>
      <c r="C18" s="133"/>
      <c r="D18" s="133"/>
      <c r="E18" s="133"/>
      <c r="F18" s="134"/>
      <c r="G18" s="351"/>
      <c r="H18" s="134"/>
      <c r="I18" s="134"/>
      <c r="J18" s="213"/>
      <c r="K18" s="214">
        <f t="shared" si="3"/>
        <v>0</v>
      </c>
      <c r="L18" s="32"/>
      <c r="M18" s="135">
        <f>MIN(K18,L18)</f>
        <v>0</v>
      </c>
      <c r="N18" s="136"/>
      <c r="P18" s="346" t="s">
        <v>152</v>
      </c>
      <c r="Q18" s="343" t="s">
        <v>23</v>
      </c>
      <c r="R18" s="346" t="s">
        <v>281</v>
      </c>
      <c r="S18" s="344">
        <v>487000</v>
      </c>
      <c r="T18" s="346" t="s">
        <v>284</v>
      </c>
      <c r="U18" s="344">
        <f t="shared" si="1"/>
        <v>23000</v>
      </c>
    </row>
    <row r="19" spans="1:21" s="122" customFormat="1" ht="24" customHeight="1" thickBot="1" x14ac:dyDescent="0.2">
      <c r="A19" s="137"/>
      <c r="B19" s="138"/>
      <c r="C19" s="138"/>
      <c r="D19" s="138"/>
      <c r="E19" s="138"/>
      <c r="F19" s="139"/>
      <c r="G19" s="139"/>
      <c r="H19" s="139"/>
      <c r="I19" s="413" t="s">
        <v>210</v>
      </c>
      <c r="J19" s="414"/>
      <c r="K19" s="140">
        <f>SUM(K9:K18)</f>
        <v>0</v>
      </c>
      <c r="L19" s="140">
        <f>SUM(L9:L18)</f>
        <v>0</v>
      </c>
      <c r="M19" s="141">
        <f>SUM(M9:M18)</f>
        <v>0</v>
      </c>
      <c r="N19" s="142"/>
      <c r="P19" s="346" t="s">
        <v>152</v>
      </c>
      <c r="Q19" s="343" t="s">
        <v>276</v>
      </c>
      <c r="R19" s="346" t="s">
        <v>281</v>
      </c>
      <c r="S19" s="344">
        <v>487000</v>
      </c>
      <c r="T19" s="346" t="s">
        <v>284</v>
      </c>
      <c r="U19" s="344">
        <f t="shared" si="1"/>
        <v>23000</v>
      </c>
    </row>
    <row r="20" spans="1:21" s="122" customFormat="1" ht="24" customHeight="1" thickBot="1" x14ac:dyDescent="0.2">
      <c r="A20" s="137"/>
      <c r="B20" s="138"/>
      <c r="C20" s="138"/>
      <c r="D20" s="138"/>
      <c r="E20" s="138"/>
      <c r="F20" s="139"/>
      <c r="G20" s="139"/>
      <c r="H20" s="139"/>
      <c r="I20" s="413" t="s">
        <v>211</v>
      </c>
      <c r="J20" s="414"/>
      <c r="K20" s="140"/>
      <c r="L20" s="140"/>
      <c r="M20" s="141"/>
      <c r="N20" s="142"/>
      <c r="P20" s="346" t="s">
        <v>153</v>
      </c>
      <c r="Q20" s="343" t="s">
        <v>272</v>
      </c>
      <c r="R20" s="346" t="s">
        <v>281</v>
      </c>
      <c r="S20" s="345">
        <v>515000</v>
      </c>
      <c r="T20" s="346" t="s">
        <v>284</v>
      </c>
      <c r="U20" s="344">
        <f t="shared" si="1"/>
        <v>24000</v>
      </c>
    </row>
    <row r="21" spans="1:21" s="122" customFormat="1" ht="18.75" customHeight="1" x14ac:dyDescent="0.15">
      <c r="A21" s="252" t="s">
        <v>270</v>
      </c>
      <c r="B21" s="143"/>
      <c r="C21" s="143"/>
      <c r="F21" s="144"/>
      <c r="G21" s="144"/>
      <c r="H21" s="144"/>
      <c r="I21" s="144"/>
      <c r="K21" s="144"/>
      <c r="L21" s="144"/>
      <c r="M21" s="144"/>
      <c r="P21" s="346" t="s">
        <v>278</v>
      </c>
      <c r="Q21" s="343" t="s">
        <v>27</v>
      </c>
      <c r="R21" s="346" t="s">
        <v>281</v>
      </c>
      <c r="S21" s="345">
        <v>421000</v>
      </c>
      <c r="T21" s="346" t="s">
        <v>284</v>
      </c>
      <c r="U21" s="344">
        <f t="shared" si="1"/>
        <v>20000</v>
      </c>
    </row>
    <row r="22" spans="1:21" s="122" customFormat="1" ht="18.75" customHeight="1" x14ac:dyDescent="0.15">
      <c r="A22" s="252" t="s">
        <v>192</v>
      </c>
      <c r="B22" s="143"/>
      <c r="C22" s="143"/>
      <c r="F22" s="144"/>
      <c r="G22" s="144"/>
      <c r="H22" s="144"/>
      <c r="I22" s="144"/>
      <c r="K22" s="144"/>
      <c r="L22" s="144"/>
      <c r="M22" s="144"/>
      <c r="P22" s="346" t="s">
        <v>278</v>
      </c>
      <c r="Q22" s="343" t="s">
        <v>277</v>
      </c>
      <c r="R22" s="346" t="s">
        <v>281</v>
      </c>
      <c r="S22" s="345">
        <v>421000</v>
      </c>
      <c r="T22" s="346" t="s">
        <v>284</v>
      </c>
      <c r="U22" s="344">
        <f t="shared" si="1"/>
        <v>20000</v>
      </c>
    </row>
    <row r="23" spans="1:21" s="253" customFormat="1" ht="18.75" customHeight="1" x14ac:dyDescent="0.15">
      <c r="A23" s="252" t="s">
        <v>194</v>
      </c>
      <c r="B23" s="254"/>
      <c r="C23" s="255"/>
      <c r="F23" s="256"/>
      <c r="G23" s="256"/>
      <c r="H23" s="256"/>
      <c r="I23" s="256"/>
      <c r="K23" s="256"/>
      <c r="L23" s="256"/>
      <c r="M23" s="256"/>
      <c r="P23" s="346" t="s">
        <v>278</v>
      </c>
      <c r="Q23" s="343" t="s">
        <v>285</v>
      </c>
      <c r="R23" s="346" t="s">
        <v>281</v>
      </c>
      <c r="S23" s="345">
        <v>421000</v>
      </c>
      <c r="T23" s="346" t="s">
        <v>284</v>
      </c>
      <c r="U23" s="344">
        <f t="shared" si="1"/>
        <v>20000</v>
      </c>
    </row>
    <row r="24" spans="1:21" s="122" customFormat="1" ht="18.75" customHeight="1" x14ac:dyDescent="0.15">
      <c r="A24" s="122" t="s">
        <v>197</v>
      </c>
      <c r="C24" s="143"/>
      <c r="F24" s="144"/>
      <c r="G24" s="144"/>
      <c r="H24" s="144"/>
      <c r="I24" s="144"/>
      <c r="K24" s="144"/>
      <c r="L24" s="144"/>
      <c r="M24" s="144"/>
      <c r="P24" s="6"/>
      <c r="Q24" s="6"/>
      <c r="R24" s="6"/>
      <c r="S24" s="6"/>
      <c r="T24" s="6"/>
      <c r="U24" s="6"/>
    </row>
    <row r="25" spans="1:21" s="122" customFormat="1" ht="18.75" customHeight="1" x14ac:dyDescent="0.15">
      <c r="A25" s="122" t="s">
        <v>196</v>
      </c>
      <c r="B25" s="143"/>
      <c r="C25" s="143"/>
      <c r="I25" s="145"/>
      <c r="J25" s="146"/>
      <c r="K25" s="145"/>
      <c r="L25" s="145"/>
      <c r="M25" s="145"/>
      <c r="N25" s="138"/>
      <c r="P25" s="6"/>
      <c r="Q25" s="6"/>
      <c r="R25" s="6"/>
      <c r="S25" s="6"/>
      <c r="T25" s="6"/>
      <c r="U25" s="6"/>
    </row>
    <row r="26" spans="1:21" ht="24.95" customHeight="1" x14ac:dyDescent="0.15">
      <c r="A26" s="8"/>
      <c r="B26" s="143"/>
      <c r="K26" s="6"/>
    </row>
  </sheetData>
  <mergeCells count="18">
    <mergeCell ref="I19:J19"/>
    <mergeCell ref="I20:J20"/>
    <mergeCell ref="R6:S6"/>
    <mergeCell ref="T6:U6"/>
    <mergeCell ref="F6:G6"/>
    <mergeCell ref="H1:I1"/>
    <mergeCell ref="A2:N2"/>
    <mergeCell ref="L3:N3"/>
    <mergeCell ref="A5:A7"/>
    <mergeCell ref="B5:B7"/>
    <mergeCell ref="C5:C7"/>
    <mergeCell ref="D5:D7"/>
    <mergeCell ref="E5:E7"/>
    <mergeCell ref="F5:K5"/>
    <mergeCell ref="N5:N7"/>
    <mergeCell ref="H6:I6"/>
    <mergeCell ref="J6:J7"/>
    <mergeCell ref="K6:K7"/>
  </mergeCells>
  <phoneticPr fontId="1"/>
  <dataValidations count="1">
    <dataValidation type="list" allowBlank="1" showInputMessage="1" showErrorMessage="1" sqref="E8">
      <formula1>#REF!</formula1>
    </dataValidation>
  </dataValidations>
  <pageMargins left="0.78740157480314965" right="0.59055118110236227" top="0.86614173228346458" bottom="0.70866141732283472" header="0.70866141732283472" footer="0.31496062992125984"/>
  <pageSetup paperSize="9" scale="94" orientation="landscape" r:id="rId1"/>
  <headerFooter>
    <oddHeader>&amp;L要領様式第２号</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AG144"/>
  <sheetViews>
    <sheetView tabSelected="1" view="pageBreakPreview" zoomScaleNormal="100" zoomScaleSheetLayoutView="100" workbookViewId="0">
      <selection activeCell="D19" sqref="D19"/>
    </sheetView>
  </sheetViews>
  <sheetFormatPr defaultColWidth="9" defaultRowHeight="14.25" x14ac:dyDescent="0.15"/>
  <cols>
    <col min="1" max="1" width="2.625" style="34" customWidth="1"/>
    <col min="2" max="9" width="2.625" style="1" customWidth="1"/>
    <col min="10" max="33" width="2.75" style="1" customWidth="1"/>
    <col min="34" max="16384" width="9" style="1"/>
  </cols>
  <sheetData>
    <row r="1" spans="1:33" ht="15" customHeight="1" x14ac:dyDescent="0.15">
      <c r="A1" s="493" t="s">
        <v>158</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row>
    <row r="2" spans="1:33" ht="15" customHeight="1" x14ac:dyDescent="0.15"/>
    <row r="3" spans="1:33" ht="20.100000000000001" customHeight="1" thickBot="1" x14ac:dyDescent="0.2">
      <c r="A3" s="34" t="s">
        <v>11</v>
      </c>
    </row>
    <row r="4" spans="1:33" ht="24.95" customHeight="1" x14ac:dyDescent="0.15">
      <c r="B4" s="494" t="s">
        <v>187</v>
      </c>
      <c r="C4" s="495"/>
      <c r="D4" s="495"/>
      <c r="E4" s="495"/>
      <c r="F4" s="495"/>
      <c r="G4" s="495"/>
      <c r="H4" s="495"/>
      <c r="I4" s="496"/>
      <c r="J4" s="497"/>
      <c r="K4" s="498"/>
      <c r="L4" s="498"/>
      <c r="M4" s="498"/>
      <c r="N4" s="498"/>
      <c r="O4" s="498"/>
      <c r="P4" s="498"/>
      <c r="Q4" s="498"/>
      <c r="R4" s="498"/>
      <c r="S4" s="498"/>
      <c r="T4" s="498"/>
      <c r="U4" s="498"/>
      <c r="V4" s="498"/>
      <c r="W4" s="498"/>
      <c r="X4" s="498"/>
      <c r="Y4" s="498"/>
      <c r="Z4" s="498"/>
      <c r="AA4" s="498"/>
      <c r="AB4" s="498"/>
      <c r="AC4" s="498"/>
      <c r="AD4" s="498"/>
      <c r="AE4" s="498"/>
      <c r="AF4" s="498"/>
      <c r="AG4" s="499"/>
    </row>
    <row r="5" spans="1:33" ht="24.95" customHeight="1" x14ac:dyDescent="0.15">
      <c r="B5" s="500" t="s">
        <v>188</v>
      </c>
      <c r="C5" s="501"/>
      <c r="D5" s="501"/>
      <c r="E5" s="501"/>
      <c r="F5" s="501"/>
      <c r="G5" s="501"/>
      <c r="H5" s="501"/>
      <c r="I5" s="502"/>
      <c r="J5" s="503"/>
      <c r="K5" s="504"/>
      <c r="L5" s="504"/>
      <c r="M5" s="504"/>
      <c r="N5" s="504"/>
      <c r="O5" s="504"/>
      <c r="P5" s="504"/>
      <c r="Q5" s="504"/>
      <c r="R5" s="504"/>
      <c r="S5" s="504"/>
      <c r="T5" s="504"/>
      <c r="U5" s="504"/>
      <c r="V5" s="504"/>
      <c r="W5" s="504"/>
      <c r="X5" s="504"/>
      <c r="Y5" s="504"/>
      <c r="Z5" s="504"/>
      <c r="AA5" s="504"/>
      <c r="AB5" s="504"/>
      <c r="AC5" s="504"/>
      <c r="AD5" s="504"/>
      <c r="AE5" s="504"/>
      <c r="AF5" s="504"/>
      <c r="AG5" s="505"/>
    </row>
    <row r="6" spans="1:33" ht="24.95" customHeight="1" x14ac:dyDescent="0.15">
      <c r="B6" s="506" t="s">
        <v>190</v>
      </c>
      <c r="C6" s="507"/>
      <c r="D6" s="507"/>
      <c r="E6" s="507"/>
      <c r="F6" s="507"/>
      <c r="G6" s="507"/>
      <c r="H6" s="507"/>
      <c r="I6" s="508"/>
      <c r="J6" s="215" t="s">
        <v>183</v>
      </c>
      <c r="K6" s="215"/>
      <c r="L6" s="215"/>
      <c r="M6" s="215"/>
      <c r="N6" s="215"/>
      <c r="O6" s="416"/>
      <c r="P6" s="416"/>
      <c r="Q6" s="416"/>
      <c r="R6" s="416"/>
      <c r="S6" s="416"/>
      <c r="T6" s="416"/>
      <c r="U6" s="416"/>
      <c r="V6" s="416"/>
      <c r="W6" s="416"/>
      <c r="X6" s="416"/>
      <c r="Y6" s="416"/>
      <c r="Z6" s="416"/>
      <c r="AA6" s="416"/>
      <c r="AB6" s="416"/>
      <c r="AC6" s="416"/>
      <c r="AD6" s="416"/>
      <c r="AE6" s="416"/>
      <c r="AF6" s="416"/>
      <c r="AG6" s="509"/>
    </row>
    <row r="7" spans="1:33" ht="24.95" customHeight="1" x14ac:dyDescent="0.15">
      <c r="B7" s="415"/>
      <c r="C7" s="416"/>
      <c r="D7" s="416"/>
      <c r="E7" s="416"/>
      <c r="F7" s="416"/>
      <c r="G7" s="416"/>
      <c r="H7" s="416"/>
      <c r="I7" s="417"/>
      <c r="J7" s="416" t="s">
        <v>184</v>
      </c>
      <c r="K7" s="416"/>
      <c r="L7" s="416"/>
      <c r="M7" s="416"/>
      <c r="N7" s="416"/>
      <c r="O7" s="416"/>
      <c r="P7" s="416"/>
      <c r="Q7" s="416"/>
      <c r="R7" s="416"/>
      <c r="S7" s="416"/>
      <c r="T7" s="416"/>
      <c r="U7" s="416"/>
      <c r="V7" s="416" t="s">
        <v>185</v>
      </c>
      <c r="W7" s="416"/>
      <c r="X7" s="416"/>
      <c r="Y7" s="416"/>
      <c r="Z7" s="416"/>
      <c r="AA7" s="416"/>
      <c r="AB7" s="416"/>
      <c r="AC7" s="416"/>
      <c r="AD7" s="416"/>
      <c r="AE7" s="416"/>
      <c r="AF7" s="416"/>
      <c r="AG7" s="509"/>
    </row>
    <row r="8" spans="1:33" ht="24.95" customHeight="1" thickBot="1" x14ac:dyDescent="0.2">
      <c r="B8" s="418"/>
      <c r="C8" s="419"/>
      <c r="D8" s="419"/>
      <c r="E8" s="419"/>
      <c r="F8" s="419"/>
      <c r="G8" s="419"/>
      <c r="H8" s="419"/>
      <c r="I8" s="420"/>
      <c r="J8" s="419" t="s">
        <v>186</v>
      </c>
      <c r="K8" s="419"/>
      <c r="L8" s="419"/>
      <c r="M8" s="419"/>
      <c r="N8" s="419"/>
      <c r="O8" s="419"/>
      <c r="P8" s="419"/>
      <c r="Q8" s="419"/>
      <c r="R8" s="419"/>
      <c r="S8" s="419"/>
      <c r="T8" s="419"/>
      <c r="U8" s="419"/>
      <c r="V8" s="419"/>
      <c r="W8" s="419"/>
      <c r="X8" s="419"/>
      <c r="Y8" s="419"/>
      <c r="Z8" s="419"/>
      <c r="AA8" s="419"/>
      <c r="AB8" s="419"/>
      <c r="AC8" s="419"/>
      <c r="AD8" s="419"/>
      <c r="AE8" s="419"/>
      <c r="AF8" s="419"/>
      <c r="AG8" s="510"/>
    </row>
    <row r="9" spans="1:33" ht="12" customHeight="1" x14ac:dyDescent="0.15">
      <c r="B9" s="36" t="s">
        <v>114</v>
      </c>
      <c r="C9" s="12"/>
      <c r="D9" s="12"/>
      <c r="E9" s="12"/>
      <c r="F9" s="12"/>
      <c r="G9" s="12"/>
      <c r="H9" s="12"/>
      <c r="I9" s="12"/>
      <c r="J9" s="13"/>
      <c r="K9" s="13"/>
      <c r="L9" s="13"/>
      <c r="M9" s="13"/>
      <c r="N9" s="13"/>
      <c r="O9" s="13"/>
      <c r="P9" s="13"/>
      <c r="Q9" s="13"/>
      <c r="R9" s="13"/>
      <c r="S9" s="13"/>
      <c r="T9" s="13"/>
      <c r="U9" s="13"/>
      <c r="V9" s="13"/>
      <c r="W9" s="13"/>
      <c r="X9" s="13"/>
      <c r="Y9" s="13"/>
      <c r="Z9" s="13"/>
      <c r="AA9" s="13"/>
      <c r="AB9" s="13"/>
      <c r="AC9" s="13"/>
      <c r="AD9" s="13"/>
      <c r="AE9" s="13"/>
      <c r="AF9" s="13"/>
      <c r="AG9" s="13"/>
    </row>
    <row r="10" spans="1:33" ht="15" customHeight="1" x14ac:dyDescent="0.15"/>
    <row r="11" spans="1:33" ht="20.100000000000001" customHeight="1" thickBot="1" x14ac:dyDescent="0.2">
      <c r="A11" s="34" t="s">
        <v>5</v>
      </c>
    </row>
    <row r="12" spans="1:33" ht="20.100000000000001" customHeight="1" x14ac:dyDescent="0.15">
      <c r="B12" s="511" t="s">
        <v>0</v>
      </c>
      <c r="C12" s="512"/>
      <c r="D12" s="513" t="s">
        <v>48</v>
      </c>
      <c r="E12" s="513"/>
      <c r="F12" s="513"/>
      <c r="G12" s="513"/>
      <c r="H12" s="513"/>
      <c r="I12" s="514"/>
      <c r="J12" s="486" t="s">
        <v>198</v>
      </c>
      <c r="K12" s="487"/>
      <c r="L12" s="487"/>
      <c r="M12" s="258" t="s">
        <v>201</v>
      </c>
      <c r="N12" s="487" t="s">
        <v>1</v>
      </c>
      <c r="O12" s="487"/>
      <c r="P12" s="487"/>
      <c r="Q12" s="487"/>
      <c r="R12" s="487"/>
      <c r="S12" s="258" t="s">
        <v>202</v>
      </c>
      <c r="T12" s="487" t="s">
        <v>2</v>
      </c>
      <c r="U12" s="487"/>
      <c r="V12" s="487"/>
      <c r="W12" s="487"/>
      <c r="X12" s="487"/>
      <c r="Y12" s="258" t="s">
        <v>201</v>
      </c>
      <c r="Z12" s="487" t="s">
        <v>199</v>
      </c>
      <c r="AA12" s="487"/>
      <c r="AB12" s="258" t="s">
        <v>200</v>
      </c>
      <c r="AC12" s="487" t="s">
        <v>30</v>
      </c>
      <c r="AD12" s="487"/>
      <c r="AE12" s="487"/>
      <c r="AF12" s="487"/>
      <c r="AG12" s="38"/>
    </row>
    <row r="13" spans="1:33" ht="20.100000000000001" customHeight="1" x14ac:dyDescent="0.15">
      <c r="B13" s="500" t="s">
        <v>66</v>
      </c>
      <c r="C13" s="501"/>
      <c r="D13" s="501"/>
      <c r="E13" s="501"/>
      <c r="F13" s="501"/>
      <c r="G13" s="501"/>
      <c r="H13" s="501"/>
      <c r="I13" s="502"/>
      <c r="J13" s="503"/>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5"/>
    </row>
    <row r="14" spans="1:33" ht="20.100000000000001" customHeight="1" x14ac:dyDescent="0.15">
      <c r="B14" s="500" t="s">
        <v>189</v>
      </c>
      <c r="C14" s="501"/>
      <c r="D14" s="501"/>
      <c r="E14" s="501"/>
      <c r="F14" s="501"/>
      <c r="G14" s="501"/>
      <c r="H14" s="501"/>
      <c r="I14" s="502"/>
      <c r="J14" s="503"/>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5"/>
    </row>
    <row r="15" spans="1:33" ht="15" customHeight="1" x14ac:dyDescent="0.15">
      <c r="B15" s="526" t="s">
        <v>3</v>
      </c>
      <c r="C15" s="527"/>
      <c r="D15" s="527"/>
      <c r="E15" s="527"/>
      <c r="F15" s="527"/>
      <c r="G15" s="527"/>
      <c r="H15" s="527"/>
      <c r="I15" s="528"/>
      <c r="J15" s="39"/>
      <c r="K15" s="40"/>
      <c r="L15" s="40" t="s">
        <v>6</v>
      </c>
      <c r="M15" s="40"/>
      <c r="N15" s="259"/>
      <c r="O15" s="529"/>
      <c r="P15" s="529"/>
      <c r="Q15" s="529"/>
      <c r="R15" s="40" t="s">
        <v>9</v>
      </c>
      <c r="S15" s="40"/>
      <c r="T15" s="40"/>
      <c r="U15" s="40"/>
      <c r="V15" s="40"/>
      <c r="W15" s="40"/>
      <c r="X15" s="40"/>
      <c r="Y15" s="40"/>
      <c r="Z15" s="40"/>
      <c r="AA15" s="40"/>
      <c r="AB15" s="40"/>
      <c r="AC15" s="40"/>
      <c r="AD15" s="40"/>
      <c r="AE15" s="40"/>
      <c r="AF15" s="40"/>
      <c r="AG15" s="41"/>
    </row>
    <row r="16" spans="1:33" ht="15" customHeight="1" x14ac:dyDescent="0.15">
      <c r="B16" s="530" t="s">
        <v>4</v>
      </c>
      <c r="C16" s="531"/>
      <c r="D16" s="531"/>
      <c r="E16" s="531"/>
      <c r="F16" s="531"/>
      <c r="G16" s="531"/>
      <c r="H16" s="531"/>
      <c r="I16" s="532"/>
      <c r="J16" s="42"/>
      <c r="K16" s="43"/>
      <c r="L16" s="43" t="s">
        <v>7</v>
      </c>
      <c r="M16" s="43"/>
      <c r="N16" s="261"/>
      <c r="O16" s="533"/>
      <c r="P16" s="533"/>
      <c r="Q16" s="533"/>
      <c r="R16" s="43" t="s">
        <v>9</v>
      </c>
      <c r="S16" s="43"/>
      <c r="T16" s="43"/>
      <c r="U16" s="43"/>
      <c r="V16" s="43"/>
      <c r="W16" s="43"/>
      <c r="X16" s="43"/>
      <c r="Y16" s="43"/>
      <c r="Z16" s="43"/>
      <c r="AA16" s="43"/>
      <c r="AB16" s="43"/>
      <c r="AC16" s="43"/>
      <c r="AD16" s="43"/>
      <c r="AE16" s="43"/>
      <c r="AF16" s="43"/>
      <c r="AG16" s="44"/>
    </row>
    <row r="17" spans="1:33" ht="15" customHeight="1" x14ac:dyDescent="0.15">
      <c r="B17" s="45"/>
      <c r="C17" s="43"/>
      <c r="D17" s="43"/>
      <c r="E17" s="43"/>
      <c r="F17" s="43"/>
      <c r="G17" s="43"/>
      <c r="H17" s="43"/>
      <c r="I17" s="46"/>
      <c r="J17" s="42"/>
      <c r="K17" s="43"/>
      <c r="L17" s="43" t="s">
        <v>8</v>
      </c>
      <c r="M17" s="43"/>
      <c r="N17" s="261"/>
      <c r="O17" s="533"/>
      <c r="P17" s="533"/>
      <c r="Q17" s="533"/>
      <c r="R17" s="43" t="s">
        <v>9</v>
      </c>
      <c r="S17" s="43"/>
      <c r="T17" s="43"/>
      <c r="U17" s="43"/>
      <c r="V17" s="43"/>
      <c r="W17" s="43"/>
      <c r="X17" s="43"/>
      <c r="Y17" s="43"/>
      <c r="Z17" s="43"/>
      <c r="AA17" s="43"/>
      <c r="AB17" s="43"/>
      <c r="AC17" s="43"/>
      <c r="AD17" s="43"/>
      <c r="AE17" s="43"/>
      <c r="AF17" s="43"/>
      <c r="AG17" s="44"/>
    </row>
    <row r="18" spans="1:33" ht="15" customHeight="1" x14ac:dyDescent="0.15">
      <c r="B18" s="45"/>
      <c r="C18" s="43"/>
      <c r="D18" s="43"/>
      <c r="E18" s="43"/>
      <c r="F18" s="43"/>
      <c r="G18" s="43"/>
      <c r="H18" s="43"/>
      <c r="I18" s="46"/>
      <c r="J18" s="42"/>
      <c r="K18" s="43"/>
      <c r="L18" s="47" t="s">
        <v>30</v>
      </c>
      <c r="M18" s="47"/>
      <c r="N18" s="267"/>
      <c r="O18" s="534"/>
      <c r="P18" s="534"/>
      <c r="Q18" s="534"/>
      <c r="R18" s="47" t="s">
        <v>9</v>
      </c>
      <c r="S18" s="43"/>
      <c r="T18" s="43"/>
      <c r="U18" s="43"/>
      <c r="V18" s="43"/>
      <c r="W18" s="43"/>
      <c r="X18" s="43"/>
      <c r="Y18" s="43"/>
      <c r="Z18" s="43"/>
      <c r="AA18" s="43"/>
      <c r="AB18" s="43"/>
      <c r="AC18" s="43"/>
      <c r="AD18" s="43"/>
      <c r="AE18" s="43"/>
      <c r="AF18" s="43"/>
      <c r="AG18" s="44"/>
    </row>
    <row r="19" spans="1:33" ht="15" customHeight="1" x14ac:dyDescent="0.15">
      <c r="B19" s="45"/>
      <c r="C19" s="43"/>
      <c r="D19" s="43"/>
      <c r="E19" s="43"/>
      <c r="F19" s="43"/>
      <c r="G19" s="43"/>
      <c r="H19" s="43"/>
      <c r="I19" s="46"/>
      <c r="J19" s="42"/>
      <c r="K19" s="43"/>
      <c r="L19" s="43" t="s">
        <v>10</v>
      </c>
      <c r="M19" s="43"/>
      <c r="N19" s="515"/>
      <c r="O19" s="515"/>
      <c r="P19" s="515"/>
      <c r="Q19" s="515"/>
      <c r="R19" s="43" t="s">
        <v>9</v>
      </c>
      <c r="S19" s="43"/>
      <c r="T19" s="43"/>
      <c r="U19" s="43"/>
      <c r="V19" s="43"/>
      <c r="W19" s="43"/>
      <c r="X19" s="43"/>
      <c r="Y19" s="43"/>
      <c r="Z19" s="43"/>
      <c r="AA19" s="43"/>
      <c r="AB19" s="43"/>
      <c r="AC19" s="43"/>
      <c r="AD19" s="43"/>
      <c r="AE19" s="43"/>
      <c r="AF19" s="43"/>
      <c r="AG19" s="44"/>
    </row>
    <row r="20" spans="1:33" ht="20.100000000000001" customHeight="1" thickBot="1" x14ac:dyDescent="0.2">
      <c r="B20" s="516" t="s">
        <v>61</v>
      </c>
      <c r="C20" s="517"/>
      <c r="D20" s="517"/>
      <c r="E20" s="517"/>
      <c r="F20" s="517"/>
      <c r="G20" s="517"/>
      <c r="H20" s="517"/>
      <c r="I20" s="518"/>
      <c r="J20" s="48"/>
      <c r="K20" s="49"/>
      <c r="L20" s="463"/>
      <c r="M20" s="463"/>
      <c r="N20" s="49" t="s">
        <v>49</v>
      </c>
      <c r="O20" s="463"/>
      <c r="P20" s="463"/>
      <c r="Q20" s="49" t="s">
        <v>50</v>
      </c>
      <c r="R20" s="463"/>
      <c r="S20" s="463"/>
      <c r="T20" s="49" t="s">
        <v>51</v>
      </c>
      <c r="U20" s="49"/>
      <c r="V20" s="49"/>
      <c r="W20" s="49"/>
      <c r="X20" s="49"/>
      <c r="Y20" s="49"/>
      <c r="Z20" s="49"/>
      <c r="AA20" s="49"/>
      <c r="AB20" s="49"/>
      <c r="AC20" s="49"/>
      <c r="AD20" s="49"/>
      <c r="AE20" s="49"/>
      <c r="AF20" s="49"/>
      <c r="AG20" s="50"/>
    </row>
    <row r="21" spans="1:33" ht="15" customHeight="1" x14ac:dyDescent="0.15"/>
    <row r="22" spans="1:33" ht="20.100000000000001" customHeight="1" thickBot="1" x14ac:dyDescent="0.2">
      <c r="A22" s="34" t="s">
        <v>76</v>
      </c>
    </row>
    <row r="23" spans="1:33" ht="15" customHeight="1" x14ac:dyDescent="0.15">
      <c r="B23" s="519"/>
      <c r="C23" s="520"/>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1"/>
    </row>
    <row r="24" spans="1:33" ht="15" customHeight="1" x14ac:dyDescent="0.15">
      <c r="B24" s="522"/>
      <c r="C24" s="432"/>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2"/>
      <c r="AE24" s="432"/>
      <c r="AF24" s="432"/>
      <c r="AG24" s="523"/>
    </row>
    <row r="25" spans="1:33" ht="15" customHeight="1" x14ac:dyDescent="0.15">
      <c r="B25" s="522"/>
      <c r="C25" s="432"/>
      <c r="D25" s="432"/>
      <c r="E25" s="432"/>
      <c r="F25" s="432"/>
      <c r="G25" s="432"/>
      <c r="H25" s="432"/>
      <c r="I25" s="432"/>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523"/>
    </row>
    <row r="26" spans="1:33" ht="15" customHeight="1" thickBot="1" x14ac:dyDescent="0.2">
      <c r="B26" s="524"/>
      <c r="C26" s="438"/>
      <c r="D26" s="438"/>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525"/>
    </row>
    <row r="27" spans="1:33" ht="15" customHeight="1" x14ac:dyDescent="0.15"/>
    <row r="28" spans="1:33" ht="20.100000000000001" customHeight="1" x14ac:dyDescent="0.15">
      <c r="A28" s="34" t="s">
        <v>204</v>
      </c>
    </row>
    <row r="29" spans="1:33" ht="20.100000000000001" customHeight="1" x14ac:dyDescent="0.15">
      <c r="A29" s="35" t="s">
        <v>203</v>
      </c>
      <c r="C29" s="2"/>
      <c r="D29" s="2"/>
      <c r="E29" s="2"/>
      <c r="F29" s="2"/>
      <c r="G29" s="2"/>
      <c r="H29" s="2"/>
      <c r="I29" s="2"/>
      <c r="L29" s="43"/>
      <c r="M29" s="43"/>
      <c r="N29" s="268"/>
      <c r="O29" s="531"/>
      <c r="P29" s="531"/>
      <c r="Q29" s="531"/>
      <c r="R29" s="531"/>
      <c r="S29" s="43" t="s">
        <v>205</v>
      </c>
      <c r="T29" s="531"/>
      <c r="U29" s="531"/>
      <c r="V29" s="43" t="s">
        <v>206</v>
      </c>
      <c r="W29" s="549"/>
      <c r="X29" s="549"/>
      <c r="Y29" s="1" t="s">
        <v>207</v>
      </c>
    </row>
    <row r="30" spans="1:33" ht="15" customHeight="1" x14ac:dyDescent="0.15"/>
    <row r="31" spans="1:33" ht="5.0999999999999996" customHeight="1" thickBot="1" x14ac:dyDescent="0.2">
      <c r="A31" s="542" t="s">
        <v>69</v>
      </c>
      <c r="B31" s="542"/>
      <c r="C31" s="542"/>
      <c r="D31" s="542"/>
      <c r="E31" s="542"/>
      <c r="F31" s="542"/>
      <c r="G31" s="542"/>
      <c r="H31" s="542"/>
      <c r="I31" s="542"/>
    </row>
    <row r="32" spans="1:33" ht="15" customHeight="1" thickBot="1" x14ac:dyDescent="0.2">
      <c r="A32" s="542"/>
      <c r="B32" s="542"/>
      <c r="C32" s="542"/>
      <c r="D32" s="542"/>
      <c r="E32" s="542"/>
      <c r="F32" s="542"/>
      <c r="G32" s="542"/>
      <c r="H32" s="542"/>
      <c r="I32" s="542"/>
      <c r="J32" s="543" t="s">
        <v>180</v>
      </c>
      <c r="K32" s="544"/>
      <c r="L32" s="544"/>
      <c r="M32" s="544"/>
      <c r="N32" s="544"/>
      <c r="O32" s="544"/>
      <c r="P32" s="544"/>
      <c r="Q32" s="544"/>
      <c r="R32" s="544"/>
      <c r="S32" s="544"/>
      <c r="T32" s="544"/>
      <c r="U32" s="545"/>
      <c r="V32" s="546" t="s">
        <v>252</v>
      </c>
      <c r="W32" s="547"/>
      <c r="X32" s="547"/>
      <c r="Y32" s="547"/>
      <c r="Z32" s="547"/>
      <c r="AA32" s="547"/>
      <c r="AB32" s="547"/>
      <c r="AC32" s="547"/>
      <c r="AD32" s="547"/>
      <c r="AE32" s="547"/>
      <c r="AF32" s="547"/>
      <c r="AG32" s="548"/>
    </row>
    <row r="33" spans="1:33" ht="21.95" customHeight="1" x14ac:dyDescent="0.15">
      <c r="B33" s="535" t="s">
        <v>53</v>
      </c>
      <c r="C33" s="536"/>
      <c r="D33" s="536"/>
      <c r="E33" s="537"/>
      <c r="F33" s="538" t="s">
        <v>178</v>
      </c>
      <c r="G33" s="495"/>
      <c r="H33" s="495"/>
      <c r="I33" s="495"/>
      <c r="J33" s="539"/>
      <c r="K33" s="498"/>
      <c r="L33" s="498"/>
      <c r="M33" s="498"/>
      <c r="N33" s="498"/>
      <c r="O33" s="498"/>
      <c r="P33" s="498"/>
      <c r="Q33" s="498"/>
      <c r="R33" s="498"/>
      <c r="S33" s="498"/>
      <c r="T33" s="498"/>
      <c r="U33" s="499"/>
      <c r="V33" s="539"/>
      <c r="W33" s="498"/>
      <c r="X33" s="498"/>
      <c r="Y33" s="498"/>
      <c r="Z33" s="498"/>
      <c r="AA33" s="498"/>
      <c r="AB33" s="498"/>
      <c r="AC33" s="498"/>
      <c r="AD33" s="498"/>
      <c r="AE33" s="498"/>
      <c r="AF33" s="498"/>
      <c r="AG33" s="499"/>
    </row>
    <row r="34" spans="1:33" ht="21.95" customHeight="1" x14ac:dyDescent="0.15">
      <c r="B34" s="262"/>
      <c r="C34" s="263"/>
      <c r="D34" s="263"/>
      <c r="E34" s="263"/>
      <c r="F34" s="540" t="s">
        <v>12</v>
      </c>
      <c r="G34" s="501"/>
      <c r="H34" s="501"/>
      <c r="I34" s="501"/>
      <c r="J34" s="541"/>
      <c r="K34" s="504"/>
      <c r="L34" s="504"/>
      <c r="M34" s="504"/>
      <c r="N34" s="504"/>
      <c r="O34" s="504"/>
      <c r="P34" s="504"/>
      <c r="Q34" s="504"/>
      <c r="R34" s="504"/>
      <c r="S34" s="504"/>
      <c r="T34" s="504"/>
      <c r="U34" s="505"/>
      <c r="V34" s="541"/>
      <c r="W34" s="504"/>
      <c r="X34" s="504"/>
      <c r="Y34" s="504"/>
      <c r="Z34" s="504"/>
      <c r="AA34" s="504"/>
      <c r="AB34" s="504"/>
      <c r="AC34" s="504"/>
      <c r="AD34" s="504"/>
      <c r="AE34" s="504"/>
      <c r="AF34" s="504"/>
      <c r="AG34" s="505"/>
    </row>
    <row r="35" spans="1:33" ht="21.95" customHeight="1" x14ac:dyDescent="0.15">
      <c r="B35" s="526" t="s">
        <v>13</v>
      </c>
      <c r="C35" s="527"/>
      <c r="D35" s="527"/>
      <c r="E35" s="528"/>
      <c r="F35" s="540" t="s">
        <v>178</v>
      </c>
      <c r="G35" s="501"/>
      <c r="H35" s="501"/>
      <c r="I35" s="501"/>
      <c r="J35" s="541"/>
      <c r="K35" s="504"/>
      <c r="L35" s="504"/>
      <c r="M35" s="504"/>
      <c r="N35" s="504"/>
      <c r="O35" s="504"/>
      <c r="P35" s="553" t="s">
        <v>58</v>
      </c>
      <c r="Q35" s="553"/>
      <c r="R35" s="553"/>
      <c r="S35" s="553"/>
      <c r="T35" s="553"/>
      <c r="U35" s="554"/>
      <c r="V35" s="541"/>
      <c r="W35" s="504"/>
      <c r="X35" s="504"/>
      <c r="Y35" s="504"/>
      <c r="Z35" s="504"/>
      <c r="AA35" s="504"/>
      <c r="AB35" s="553" t="s">
        <v>58</v>
      </c>
      <c r="AC35" s="553"/>
      <c r="AD35" s="553"/>
      <c r="AE35" s="553"/>
      <c r="AF35" s="553"/>
      <c r="AG35" s="554"/>
    </row>
    <row r="36" spans="1:33" ht="21.95" customHeight="1" x14ac:dyDescent="0.15">
      <c r="B36" s="45"/>
      <c r="C36" s="43"/>
      <c r="D36" s="43"/>
      <c r="E36" s="43"/>
      <c r="F36" s="540" t="s">
        <v>12</v>
      </c>
      <c r="G36" s="501"/>
      <c r="H36" s="501"/>
      <c r="I36" s="501"/>
      <c r="J36" s="541"/>
      <c r="K36" s="504"/>
      <c r="L36" s="504"/>
      <c r="M36" s="504"/>
      <c r="N36" s="504"/>
      <c r="O36" s="504"/>
      <c r="P36" s="504"/>
      <c r="Q36" s="504"/>
      <c r="R36" s="504"/>
      <c r="S36" s="504"/>
      <c r="T36" s="504"/>
      <c r="U36" s="505"/>
      <c r="V36" s="541"/>
      <c r="W36" s="504"/>
      <c r="X36" s="504"/>
      <c r="Y36" s="504"/>
      <c r="Z36" s="504"/>
      <c r="AA36" s="504"/>
      <c r="AB36" s="504"/>
      <c r="AC36" s="504"/>
      <c r="AD36" s="504"/>
      <c r="AE36" s="504"/>
      <c r="AF36" s="504"/>
      <c r="AG36" s="505"/>
    </row>
    <row r="37" spans="1:33" ht="20.100000000000001" customHeight="1" thickBot="1" x14ac:dyDescent="0.2">
      <c r="B37" s="51"/>
      <c r="C37" s="550" t="s">
        <v>54</v>
      </c>
      <c r="D37" s="551"/>
      <c r="E37" s="551"/>
      <c r="F37" s="551"/>
      <c r="G37" s="551"/>
      <c r="H37" s="551"/>
      <c r="I37" s="551"/>
      <c r="J37" s="52" t="s">
        <v>73</v>
      </c>
      <c r="K37" s="463"/>
      <c r="L37" s="463"/>
      <c r="M37" s="463"/>
      <c r="N37" s="49" t="s">
        <v>74</v>
      </c>
      <c r="O37" s="551" t="s">
        <v>75</v>
      </c>
      <c r="P37" s="551"/>
      <c r="Q37" s="551"/>
      <c r="R37" s="551"/>
      <c r="S37" s="551"/>
      <c r="T37" s="551"/>
      <c r="U37" s="552"/>
      <c r="V37" s="52" t="s">
        <v>73</v>
      </c>
      <c r="W37" s="463"/>
      <c r="X37" s="463"/>
      <c r="Y37" s="463"/>
      <c r="Z37" s="49" t="s">
        <v>74</v>
      </c>
      <c r="AA37" s="551" t="s">
        <v>75</v>
      </c>
      <c r="AB37" s="551"/>
      <c r="AC37" s="551"/>
      <c r="AD37" s="551"/>
      <c r="AE37" s="551"/>
      <c r="AF37" s="551"/>
      <c r="AG37" s="552"/>
    </row>
    <row r="38" spans="1:33" ht="15" customHeight="1" x14ac:dyDescent="0.15">
      <c r="B38" s="2"/>
      <c r="C38" s="2"/>
      <c r="D38" s="2"/>
      <c r="E38" s="2"/>
      <c r="F38" s="2"/>
      <c r="G38" s="2"/>
      <c r="H38" s="2"/>
      <c r="I38" s="3"/>
      <c r="J38" s="2"/>
      <c r="K38" s="2"/>
      <c r="L38" s="2"/>
      <c r="M38" s="2"/>
      <c r="N38" s="2"/>
      <c r="O38" s="2"/>
      <c r="P38" s="2"/>
      <c r="Q38" s="2"/>
      <c r="R38" s="2"/>
      <c r="S38" s="2"/>
      <c r="T38" s="2"/>
      <c r="U38" s="2"/>
      <c r="V38" s="2"/>
      <c r="W38" s="2"/>
      <c r="X38" s="2"/>
      <c r="Y38" s="2"/>
      <c r="Z38" s="2"/>
      <c r="AA38" s="2"/>
      <c r="AB38" s="2"/>
      <c r="AC38" s="2"/>
      <c r="AD38" s="2"/>
      <c r="AE38" s="2"/>
      <c r="AF38" s="2"/>
      <c r="AG38" s="2"/>
    </row>
    <row r="39" spans="1:33" ht="5.0999999999999996" customHeight="1" thickBot="1" x14ac:dyDescent="0.2">
      <c r="A39" s="542" t="s">
        <v>70</v>
      </c>
      <c r="B39" s="542"/>
      <c r="C39" s="542"/>
      <c r="D39" s="542"/>
      <c r="E39" s="542"/>
      <c r="F39" s="542"/>
      <c r="G39" s="542"/>
      <c r="H39" s="542"/>
      <c r="I39" s="542"/>
      <c r="J39" s="2"/>
      <c r="K39" s="2"/>
      <c r="L39" s="2"/>
      <c r="M39" s="2"/>
      <c r="N39" s="2"/>
      <c r="O39" s="2"/>
      <c r="P39" s="2"/>
      <c r="Q39" s="2"/>
      <c r="R39" s="2"/>
      <c r="S39" s="2"/>
      <c r="T39" s="2"/>
      <c r="U39" s="2"/>
      <c r="V39" s="2"/>
      <c r="W39" s="2"/>
      <c r="X39" s="2"/>
      <c r="Y39" s="2"/>
      <c r="Z39" s="2"/>
      <c r="AA39" s="2"/>
      <c r="AB39" s="2"/>
      <c r="AC39" s="2"/>
      <c r="AD39" s="2"/>
      <c r="AE39" s="2"/>
      <c r="AF39" s="2"/>
      <c r="AG39" s="2"/>
    </row>
    <row r="40" spans="1:33" ht="15" customHeight="1" thickBot="1" x14ac:dyDescent="0.2">
      <c r="A40" s="542"/>
      <c r="B40" s="542"/>
      <c r="C40" s="542"/>
      <c r="D40" s="542"/>
      <c r="E40" s="542"/>
      <c r="F40" s="542"/>
      <c r="G40" s="542"/>
      <c r="H40" s="542"/>
      <c r="I40" s="542"/>
      <c r="J40" s="543" t="s">
        <v>180</v>
      </c>
      <c r="K40" s="544"/>
      <c r="L40" s="544"/>
      <c r="M40" s="544"/>
      <c r="N40" s="544"/>
      <c r="O40" s="544"/>
      <c r="P40" s="544"/>
      <c r="Q40" s="544"/>
      <c r="R40" s="544"/>
      <c r="S40" s="544"/>
      <c r="T40" s="544"/>
      <c r="U40" s="545"/>
      <c r="V40" s="546" t="s">
        <v>252</v>
      </c>
      <c r="W40" s="547"/>
      <c r="X40" s="547"/>
      <c r="Y40" s="547"/>
      <c r="Z40" s="547"/>
      <c r="AA40" s="547"/>
      <c r="AB40" s="547"/>
      <c r="AC40" s="547"/>
      <c r="AD40" s="547"/>
      <c r="AE40" s="547"/>
      <c r="AF40" s="547"/>
      <c r="AG40" s="548"/>
    </row>
    <row r="41" spans="1:33" ht="20.100000000000001" customHeight="1" x14ac:dyDescent="0.15">
      <c r="B41" s="494" t="s">
        <v>181</v>
      </c>
      <c r="C41" s="495"/>
      <c r="D41" s="495"/>
      <c r="E41" s="495"/>
      <c r="F41" s="495"/>
      <c r="G41" s="495"/>
      <c r="H41" s="495"/>
      <c r="I41" s="495"/>
      <c r="J41" s="539"/>
      <c r="K41" s="498"/>
      <c r="L41" s="498"/>
      <c r="M41" s="498"/>
      <c r="N41" s="498"/>
      <c r="O41" s="498"/>
      <c r="P41" s="498"/>
      <c r="Q41" s="498"/>
      <c r="R41" s="498"/>
      <c r="S41" s="498"/>
      <c r="T41" s="498"/>
      <c r="U41" s="499"/>
      <c r="V41" s="539"/>
      <c r="W41" s="498"/>
      <c r="X41" s="498"/>
      <c r="Y41" s="498"/>
      <c r="Z41" s="498"/>
      <c r="AA41" s="498"/>
      <c r="AB41" s="498"/>
      <c r="AC41" s="498"/>
      <c r="AD41" s="498"/>
      <c r="AE41" s="498"/>
      <c r="AF41" s="498"/>
      <c r="AG41" s="499"/>
    </row>
    <row r="42" spans="1:33" ht="21.95" customHeight="1" x14ac:dyDescent="0.15">
      <c r="B42" s="500" t="s">
        <v>66</v>
      </c>
      <c r="C42" s="501"/>
      <c r="D42" s="501"/>
      <c r="E42" s="501"/>
      <c r="F42" s="501"/>
      <c r="G42" s="501"/>
      <c r="H42" s="501"/>
      <c r="I42" s="501"/>
      <c r="J42" s="541"/>
      <c r="K42" s="504"/>
      <c r="L42" s="504"/>
      <c r="M42" s="504"/>
      <c r="N42" s="504"/>
      <c r="O42" s="504"/>
      <c r="P42" s="504"/>
      <c r="Q42" s="504"/>
      <c r="R42" s="504"/>
      <c r="S42" s="504"/>
      <c r="T42" s="504"/>
      <c r="U42" s="505"/>
      <c r="V42" s="541"/>
      <c r="W42" s="504"/>
      <c r="X42" s="504"/>
      <c r="Y42" s="504"/>
      <c r="Z42" s="504"/>
      <c r="AA42" s="504"/>
      <c r="AB42" s="504"/>
      <c r="AC42" s="504"/>
      <c r="AD42" s="504"/>
      <c r="AE42" s="504"/>
      <c r="AF42" s="504"/>
      <c r="AG42" s="505"/>
    </row>
    <row r="43" spans="1:33" ht="21.95" customHeight="1" x14ac:dyDescent="0.15">
      <c r="B43" s="500" t="s">
        <v>177</v>
      </c>
      <c r="C43" s="501"/>
      <c r="D43" s="501"/>
      <c r="E43" s="501"/>
      <c r="F43" s="501"/>
      <c r="G43" s="501"/>
      <c r="H43" s="501"/>
      <c r="I43" s="501"/>
      <c r="J43" s="541"/>
      <c r="K43" s="504"/>
      <c r="L43" s="504"/>
      <c r="M43" s="504"/>
      <c r="N43" s="504"/>
      <c r="O43" s="504"/>
      <c r="P43" s="504"/>
      <c r="Q43" s="504"/>
      <c r="R43" s="504"/>
      <c r="S43" s="504"/>
      <c r="T43" s="504"/>
      <c r="U43" s="505"/>
      <c r="V43" s="541"/>
      <c r="W43" s="504"/>
      <c r="X43" s="504"/>
      <c r="Y43" s="504"/>
      <c r="Z43" s="504"/>
      <c r="AA43" s="504"/>
      <c r="AB43" s="504"/>
      <c r="AC43" s="504"/>
      <c r="AD43" s="504"/>
      <c r="AE43" s="504"/>
      <c r="AF43" s="504"/>
      <c r="AG43" s="505"/>
    </row>
    <row r="44" spans="1:33" ht="20.100000000000001" customHeight="1" x14ac:dyDescent="0.15">
      <c r="B44" s="526" t="s">
        <v>179</v>
      </c>
      <c r="C44" s="527"/>
      <c r="D44" s="527"/>
      <c r="E44" s="527"/>
      <c r="F44" s="527"/>
      <c r="G44" s="527"/>
      <c r="H44" s="527"/>
      <c r="I44" s="527"/>
      <c r="J44" s="555"/>
      <c r="K44" s="556"/>
      <c r="L44" s="556"/>
      <c r="M44" s="556"/>
      <c r="N44" s="556"/>
      <c r="O44" s="556"/>
      <c r="P44" s="556"/>
      <c r="Q44" s="556"/>
      <c r="R44" s="556"/>
      <c r="S44" s="556"/>
      <c r="T44" s="556"/>
      <c r="U44" s="557"/>
      <c r="V44" s="555"/>
      <c r="W44" s="556"/>
      <c r="X44" s="556"/>
      <c r="Y44" s="556"/>
      <c r="Z44" s="556"/>
      <c r="AA44" s="556"/>
      <c r="AB44" s="556"/>
      <c r="AC44" s="556"/>
      <c r="AD44" s="556"/>
      <c r="AE44" s="556"/>
      <c r="AF44" s="556"/>
      <c r="AG44" s="557"/>
    </row>
    <row r="45" spans="1:33" ht="20.100000000000001" customHeight="1" x14ac:dyDescent="0.15">
      <c r="B45" s="53"/>
      <c r="C45" s="54"/>
      <c r="D45" s="54"/>
      <c r="E45" s="54"/>
      <c r="F45" s="54"/>
      <c r="G45" s="54"/>
      <c r="H45" s="54"/>
      <c r="I45" s="54"/>
      <c r="J45" s="558"/>
      <c r="K45" s="559"/>
      <c r="L45" s="559"/>
      <c r="M45" s="559"/>
      <c r="N45" s="559"/>
      <c r="O45" s="559"/>
      <c r="P45" s="559"/>
      <c r="Q45" s="559"/>
      <c r="R45" s="559"/>
      <c r="S45" s="559"/>
      <c r="T45" s="559"/>
      <c r="U45" s="560"/>
      <c r="V45" s="558"/>
      <c r="W45" s="559"/>
      <c r="X45" s="559"/>
      <c r="Y45" s="559"/>
      <c r="Z45" s="559"/>
      <c r="AA45" s="559"/>
      <c r="AB45" s="559"/>
      <c r="AC45" s="559"/>
      <c r="AD45" s="559"/>
      <c r="AE45" s="559"/>
      <c r="AF45" s="559"/>
      <c r="AG45" s="560"/>
    </row>
    <row r="46" spans="1:33" ht="15" customHeight="1" x14ac:dyDescent="0.15">
      <c r="B46" s="526" t="s">
        <v>112</v>
      </c>
      <c r="C46" s="527"/>
      <c r="D46" s="527"/>
      <c r="E46" s="527"/>
      <c r="F46" s="527"/>
      <c r="G46" s="527"/>
      <c r="H46" s="527"/>
      <c r="I46" s="527"/>
      <c r="J46" s="55"/>
      <c r="K46" s="40"/>
      <c r="L46" s="40" t="s">
        <v>6</v>
      </c>
      <c r="M46" s="40"/>
      <c r="N46" s="259"/>
      <c r="O46" s="529"/>
      <c r="P46" s="529"/>
      <c r="Q46" s="529"/>
      <c r="R46" s="40" t="s">
        <v>9</v>
      </c>
      <c r="S46" s="40"/>
      <c r="T46" s="40"/>
      <c r="U46" s="41"/>
      <c r="V46" s="55"/>
      <c r="W46" s="40"/>
      <c r="X46" s="40" t="s">
        <v>6</v>
      </c>
      <c r="Y46" s="40"/>
      <c r="Z46" s="259"/>
      <c r="AA46" s="529"/>
      <c r="AB46" s="529"/>
      <c r="AC46" s="529"/>
      <c r="AD46" s="40" t="s">
        <v>9</v>
      </c>
      <c r="AE46" s="40"/>
      <c r="AF46" s="40"/>
      <c r="AG46" s="41"/>
    </row>
    <row r="47" spans="1:33" ht="15" customHeight="1" x14ac:dyDescent="0.15">
      <c r="B47" s="45"/>
      <c r="C47" s="43"/>
      <c r="D47" s="43"/>
      <c r="E47" s="43"/>
      <c r="F47" s="43"/>
      <c r="G47" s="43"/>
      <c r="H47" s="43"/>
      <c r="I47" s="43"/>
      <c r="J47" s="45"/>
      <c r="K47" s="43"/>
      <c r="L47" s="43" t="s">
        <v>7</v>
      </c>
      <c r="M47" s="43"/>
      <c r="N47" s="261"/>
      <c r="O47" s="533"/>
      <c r="P47" s="533"/>
      <c r="Q47" s="533"/>
      <c r="R47" s="43" t="s">
        <v>9</v>
      </c>
      <c r="S47" s="43"/>
      <c r="T47" s="43"/>
      <c r="U47" s="44"/>
      <c r="V47" s="45"/>
      <c r="W47" s="43"/>
      <c r="X47" s="43" t="s">
        <v>7</v>
      </c>
      <c r="Y47" s="43"/>
      <c r="Z47" s="261"/>
      <c r="AA47" s="533"/>
      <c r="AB47" s="533"/>
      <c r="AC47" s="533"/>
      <c r="AD47" s="43" t="s">
        <v>9</v>
      </c>
      <c r="AE47" s="43"/>
      <c r="AF47" s="43"/>
      <c r="AG47" s="44"/>
    </row>
    <row r="48" spans="1:33" ht="15" customHeight="1" x14ac:dyDescent="0.15">
      <c r="B48" s="45"/>
      <c r="C48" s="43"/>
      <c r="D48" s="43"/>
      <c r="E48" s="43"/>
      <c r="F48" s="43"/>
      <c r="G48" s="43"/>
      <c r="H48" s="43"/>
      <c r="I48" s="43"/>
      <c r="J48" s="45"/>
      <c r="K48" s="43"/>
      <c r="L48" s="43" t="s">
        <v>8</v>
      </c>
      <c r="M48" s="43"/>
      <c r="N48" s="261"/>
      <c r="O48" s="533"/>
      <c r="P48" s="533"/>
      <c r="Q48" s="533"/>
      <c r="R48" s="43" t="s">
        <v>9</v>
      </c>
      <c r="S48" s="43"/>
      <c r="T48" s="43"/>
      <c r="U48" s="44"/>
      <c r="V48" s="45"/>
      <c r="W48" s="43"/>
      <c r="X48" s="43" t="s">
        <v>8</v>
      </c>
      <c r="Y48" s="43"/>
      <c r="Z48" s="261"/>
      <c r="AA48" s="533"/>
      <c r="AB48" s="533"/>
      <c r="AC48" s="533"/>
      <c r="AD48" s="43" t="s">
        <v>9</v>
      </c>
      <c r="AE48" s="43"/>
      <c r="AF48" s="43"/>
      <c r="AG48" s="44"/>
    </row>
    <row r="49" spans="1:33" ht="15" customHeight="1" x14ac:dyDescent="0.15">
      <c r="B49" s="45"/>
      <c r="C49" s="43"/>
      <c r="D49" s="43"/>
      <c r="E49" s="43"/>
      <c r="F49" s="43"/>
      <c r="G49" s="43"/>
      <c r="H49" s="43"/>
      <c r="I49" s="43"/>
      <c r="J49" s="45"/>
      <c r="K49" s="43"/>
      <c r="L49" s="47" t="s">
        <v>30</v>
      </c>
      <c r="M49" s="47"/>
      <c r="N49" s="267"/>
      <c r="O49" s="534"/>
      <c r="P49" s="534"/>
      <c r="Q49" s="534"/>
      <c r="R49" s="47" t="s">
        <v>9</v>
      </c>
      <c r="S49" s="43"/>
      <c r="T49" s="43"/>
      <c r="U49" s="44"/>
      <c r="V49" s="45"/>
      <c r="W49" s="43"/>
      <c r="X49" s="47" t="s">
        <v>30</v>
      </c>
      <c r="Y49" s="47"/>
      <c r="Z49" s="267"/>
      <c r="AA49" s="534"/>
      <c r="AB49" s="534"/>
      <c r="AC49" s="534"/>
      <c r="AD49" s="47" t="s">
        <v>9</v>
      </c>
      <c r="AE49" s="43"/>
      <c r="AF49" s="43"/>
      <c r="AG49" s="44"/>
    </row>
    <row r="50" spans="1:33" ht="15" customHeight="1" thickBot="1" x14ac:dyDescent="0.2">
      <c r="B50" s="56"/>
      <c r="C50" s="57"/>
      <c r="D50" s="57"/>
      <c r="E50" s="57"/>
      <c r="F50" s="57"/>
      <c r="G50" s="57"/>
      <c r="H50" s="57"/>
      <c r="I50" s="57"/>
      <c r="J50" s="56"/>
      <c r="K50" s="57"/>
      <c r="L50" s="57" t="s">
        <v>10</v>
      </c>
      <c r="M50" s="57"/>
      <c r="N50" s="561"/>
      <c r="O50" s="561"/>
      <c r="P50" s="561"/>
      <c r="Q50" s="561"/>
      <c r="R50" s="57" t="s">
        <v>9</v>
      </c>
      <c r="S50" s="57"/>
      <c r="T50" s="57"/>
      <c r="U50" s="58"/>
      <c r="V50" s="56"/>
      <c r="W50" s="57"/>
      <c r="X50" s="57" t="s">
        <v>10</v>
      </c>
      <c r="Y50" s="57"/>
      <c r="Z50" s="561"/>
      <c r="AA50" s="561"/>
      <c r="AB50" s="561"/>
      <c r="AC50" s="561"/>
      <c r="AD50" s="57" t="s">
        <v>9</v>
      </c>
      <c r="AE50" s="57"/>
      <c r="AF50" s="57"/>
      <c r="AG50" s="58"/>
    </row>
    <row r="51" spans="1:33"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5.0999999999999996" customHeight="1" thickBot="1" x14ac:dyDescent="0.2">
      <c r="A52" s="542" t="s">
        <v>78</v>
      </c>
      <c r="B52" s="542"/>
      <c r="C52" s="542"/>
      <c r="D52" s="542"/>
      <c r="E52" s="542"/>
      <c r="F52" s="542"/>
      <c r="G52" s="542"/>
      <c r="H52" s="542"/>
      <c r="I52" s="542"/>
      <c r="J52" s="2"/>
      <c r="K52" s="2"/>
      <c r="L52" s="2"/>
      <c r="M52" s="2"/>
      <c r="N52" s="2"/>
      <c r="O52" s="2"/>
      <c r="P52" s="2"/>
      <c r="Q52" s="2"/>
      <c r="R52" s="2"/>
      <c r="S52" s="2"/>
      <c r="T52" s="2"/>
      <c r="U52" s="2"/>
      <c r="V52" s="2"/>
      <c r="W52" s="2"/>
      <c r="X52" s="2"/>
      <c r="Y52" s="2"/>
      <c r="Z52" s="2"/>
      <c r="AA52" s="2"/>
      <c r="AB52" s="2"/>
      <c r="AC52" s="2"/>
      <c r="AD52" s="2"/>
      <c r="AE52" s="2"/>
      <c r="AF52" s="2"/>
      <c r="AG52" s="2"/>
    </row>
    <row r="53" spans="1:33" ht="15" customHeight="1" thickBot="1" x14ac:dyDescent="0.2">
      <c r="A53" s="542"/>
      <c r="B53" s="542"/>
      <c r="C53" s="542"/>
      <c r="D53" s="542"/>
      <c r="E53" s="542"/>
      <c r="F53" s="542"/>
      <c r="G53" s="542"/>
      <c r="H53" s="542"/>
      <c r="I53" s="542"/>
      <c r="J53" s="543" t="s">
        <v>39</v>
      </c>
      <c r="K53" s="544"/>
      <c r="L53" s="562"/>
      <c r="M53" s="563" t="s">
        <v>40</v>
      </c>
      <c r="N53" s="544"/>
      <c r="O53" s="562"/>
      <c r="P53" s="563" t="s">
        <v>41</v>
      </c>
      <c r="Q53" s="544"/>
      <c r="R53" s="562"/>
      <c r="S53" s="563" t="s">
        <v>42</v>
      </c>
      <c r="T53" s="544"/>
      <c r="U53" s="562"/>
      <c r="V53" s="563" t="s">
        <v>43</v>
      </c>
      <c r="W53" s="544"/>
      <c r="X53" s="562"/>
      <c r="Y53" s="563" t="s">
        <v>44</v>
      </c>
      <c r="Z53" s="544"/>
      <c r="AA53" s="562"/>
      <c r="AB53" s="563" t="s">
        <v>45</v>
      </c>
      <c r="AC53" s="544"/>
      <c r="AD53" s="562"/>
      <c r="AE53" s="563" t="s">
        <v>64</v>
      </c>
      <c r="AF53" s="544"/>
      <c r="AG53" s="545"/>
    </row>
    <row r="54" spans="1:33" ht="12.95" customHeight="1" x14ac:dyDescent="0.15">
      <c r="B54" s="535" t="s">
        <v>59</v>
      </c>
      <c r="C54" s="536"/>
      <c r="D54" s="536"/>
      <c r="E54" s="536"/>
      <c r="F54" s="537"/>
      <c r="G54" s="563" t="s">
        <v>46</v>
      </c>
      <c r="H54" s="544"/>
      <c r="I54" s="544"/>
      <c r="J54" s="569"/>
      <c r="K54" s="570"/>
      <c r="L54" s="571"/>
      <c r="M54" s="572"/>
      <c r="N54" s="570"/>
      <c r="O54" s="571"/>
      <c r="P54" s="572"/>
      <c r="Q54" s="570"/>
      <c r="R54" s="571"/>
      <c r="S54" s="572"/>
      <c r="T54" s="570"/>
      <c r="U54" s="571"/>
      <c r="V54" s="572"/>
      <c r="W54" s="570"/>
      <c r="X54" s="571"/>
      <c r="Y54" s="572"/>
      <c r="Z54" s="570"/>
      <c r="AA54" s="571"/>
      <c r="AB54" s="572"/>
      <c r="AC54" s="570"/>
      <c r="AD54" s="571"/>
      <c r="AE54" s="563"/>
      <c r="AF54" s="544"/>
      <c r="AG54" s="545"/>
    </row>
    <row r="55" spans="1:33" ht="12.95" customHeight="1" x14ac:dyDescent="0.15">
      <c r="B55" s="564"/>
      <c r="C55" s="565"/>
      <c r="D55" s="565"/>
      <c r="E55" s="565"/>
      <c r="F55" s="566"/>
      <c r="G55" s="567"/>
      <c r="H55" s="568"/>
      <c r="I55" s="568"/>
      <c r="J55" s="576"/>
      <c r="K55" s="577"/>
      <c r="L55" s="578"/>
      <c r="M55" s="579"/>
      <c r="N55" s="577"/>
      <c r="O55" s="578"/>
      <c r="P55" s="579"/>
      <c r="Q55" s="577"/>
      <c r="R55" s="578"/>
      <c r="S55" s="579"/>
      <c r="T55" s="577"/>
      <c r="U55" s="578"/>
      <c r="V55" s="579"/>
      <c r="W55" s="577"/>
      <c r="X55" s="578"/>
      <c r="Y55" s="579"/>
      <c r="Z55" s="577"/>
      <c r="AA55" s="578"/>
      <c r="AB55" s="579"/>
      <c r="AC55" s="577"/>
      <c r="AD55" s="578"/>
      <c r="AE55" s="573"/>
      <c r="AF55" s="531"/>
      <c r="AG55" s="574"/>
    </row>
    <row r="56" spans="1:33" ht="12.95" customHeight="1" x14ac:dyDescent="0.15">
      <c r="B56" s="262"/>
      <c r="C56" s="263"/>
      <c r="D56" s="263"/>
      <c r="E56" s="263"/>
      <c r="F56" s="263"/>
      <c r="G56" s="440" t="s">
        <v>47</v>
      </c>
      <c r="H56" s="441"/>
      <c r="I56" s="441"/>
      <c r="J56" s="593"/>
      <c r="K56" s="581"/>
      <c r="L56" s="582"/>
      <c r="M56" s="580"/>
      <c r="N56" s="581"/>
      <c r="O56" s="582"/>
      <c r="P56" s="580"/>
      <c r="Q56" s="581"/>
      <c r="R56" s="582"/>
      <c r="S56" s="580"/>
      <c r="T56" s="581"/>
      <c r="U56" s="582"/>
      <c r="V56" s="580"/>
      <c r="W56" s="581"/>
      <c r="X56" s="582"/>
      <c r="Y56" s="580"/>
      <c r="Z56" s="581"/>
      <c r="AA56" s="582"/>
      <c r="AB56" s="580"/>
      <c r="AC56" s="581"/>
      <c r="AD56" s="582"/>
      <c r="AE56" s="573"/>
      <c r="AF56" s="531"/>
      <c r="AG56" s="574"/>
    </row>
    <row r="57" spans="1:33" ht="12.95" customHeight="1" thickBot="1" x14ac:dyDescent="0.2">
      <c r="B57" s="265"/>
      <c r="C57" s="266"/>
      <c r="D57" s="266"/>
      <c r="E57" s="266"/>
      <c r="F57" s="266"/>
      <c r="G57" s="442"/>
      <c r="H57" s="443"/>
      <c r="I57" s="443"/>
      <c r="J57" s="594"/>
      <c r="K57" s="584"/>
      <c r="L57" s="585"/>
      <c r="M57" s="583"/>
      <c r="N57" s="584"/>
      <c r="O57" s="585"/>
      <c r="P57" s="583"/>
      <c r="Q57" s="584"/>
      <c r="R57" s="585"/>
      <c r="S57" s="583"/>
      <c r="T57" s="584"/>
      <c r="U57" s="585"/>
      <c r="V57" s="583"/>
      <c r="W57" s="584"/>
      <c r="X57" s="585"/>
      <c r="Y57" s="583"/>
      <c r="Z57" s="584"/>
      <c r="AA57" s="585"/>
      <c r="AB57" s="583"/>
      <c r="AC57" s="584"/>
      <c r="AD57" s="585"/>
      <c r="AE57" s="442"/>
      <c r="AF57" s="443"/>
      <c r="AG57" s="575"/>
    </row>
    <row r="58" spans="1:33" ht="12.95" customHeight="1" x14ac:dyDescent="0.15">
      <c r="B58" s="586" t="s">
        <v>253</v>
      </c>
      <c r="C58" s="587"/>
      <c r="D58" s="587"/>
      <c r="E58" s="587"/>
      <c r="F58" s="588"/>
      <c r="G58" s="573" t="s">
        <v>46</v>
      </c>
      <c r="H58" s="531"/>
      <c r="I58" s="531"/>
      <c r="J58" s="589"/>
      <c r="K58" s="590"/>
      <c r="L58" s="591"/>
      <c r="M58" s="592"/>
      <c r="N58" s="590"/>
      <c r="O58" s="591"/>
      <c r="P58" s="592"/>
      <c r="Q58" s="590"/>
      <c r="R58" s="591"/>
      <c r="S58" s="592"/>
      <c r="T58" s="590"/>
      <c r="U58" s="591"/>
      <c r="V58" s="592"/>
      <c r="W58" s="590"/>
      <c r="X58" s="591"/>
      <c r="Y58" s="592"/>
      <c r="Z58" s="590"/>
      <c r="AA58" s="591"/>
      <c r="AB58" s="592"/>
      <c r="AC58" s="590"/>
      <c r="AD58" s="591"/>
      <c r="AE58" s="573"/>
      <c r="AF58" s="531"/>
      <c r="AG58" s="574"/>
    </row>
    <row r="59" spans="1:33" ht="12.95" customHeight="1" x14ac:dyDescent="0.15">
      <c r="B59" s="586"/>
      <c r="C59" s="587"/>
      <c r="D59" s="587"/>
      <c r="E59" s="587"/>
      <c r="F59" s="588"/>
      <c r="G59" s="567"/>
      <c r="H59" s="568"/>
      <c r="I59" s="568"/>
      <c r="J59" s="576"/>
      <c r="K59" s="577"/>
      <c r="L59" s="578"/>
      <c r="M59" s="579"/>
      <c r="N59" s="577"/>
      <c r="O59" s="578"/>
      <c r="P59" s="579"/>
      <c r="Q59" s="577"/>
      <c r="R59" s="578"/>
      <c r="S59" s="579"/>
      <c r="T59" s="577"/>
      <c r="U59" s="578"/>
      <c r="V59" s="579"/>
      <c r="W59" s="577"/>
      <c r="X59" s="578"/>
      <c r="Y59" s="579"/>
      <c r="Z59" s="577"/>
      <c r="AA59" s="578"/>
      <c r="AB59" s="579"/>
      <c r="AC59" s="577"/>
      <c r="AD59" s="578"/>
      <c r="AE59" s="573"/>
      <c r="AF59" s="531"/>
      <c r="AG59" s="574"/>
    </row>
    <row r="60" spans="1:33" ht="12.95" customHeight="1" x14ac:dyDescent="0.15">
      <c r="B60" s="415" t="s">
        <v>254</v>
      </c>
      <c r="C60" s="416"/>
      <c r="D60" s="416"/>
      <c r="E60" s="416"/>
      <c r="F60" s="417"/>
      <c r="G60" s="440" t="s">
        <v>47</v>
      </c>
      <c r="H60" s="441"/>
      <c r="I60" s="441"/>
      <c r="J60" s="593"/>
      <c r="K60" s="581"/>
      <c r="L60" s="582"/>
      <c r="M60" s="580"/>
      <c r="N60" s="581"/>
      <c r="O60" s="582"/>
      <c r="P60" s="580"/>
      <c r="Q60" s="581"/>
      <c r="R60" s="582"/>
      <c r="S60" s="580"/>
      <c r="T60" s="581"/>
      <c r="U60" s="582"/>
      <c r="V60" s="580"/>
      <c r="W60" s="581"/>
      <c r="X60" s="582"/>
      <c r="Y60" s="580"/>
      <c r="Z60" s="581"/>
      <c r="AA60" s="582"/>
      <c r="AB60" s="580"/>
      <c r="AC60" s="581"/>
      <c r="AD60" s="582"/>
      <c r="AE60" s="573"/>
      <c r="AF60" s="531"/>
      <c r="AG60" s="574"/>
    </row>
    <row r="61" spans="1:33" ht="12.95" customHeight="1" thickBot="1" x14ac:dyDescent="0.2">
      <c r="B61" s="418"/>
      <c r="C61" s="419"/>
      <c r="D61" s="419"/>
      <c r="E61" s="419"/>
      <c r="F61" s="420"/>
      <c r="G61" s="442"/>
      <c r="H61" s="443"/>
      <c r="I61" s="443"/>
      <c r="J61" s="594"/>
      <c r="K61" s="584"/>
      <c r="L61" s="585"/>
      <c r="M61" s="583"/>
      <c r="N61" s="584"/>
      <c r="O61" s="585"/>
      <c r="P61" s="583"/>
      <c r="Q61" s="584"/>
      <c r="R61" s="585"/>
      <c r="S61" s="583"/>
      <c r="T61" s="584"/>
      <c r="U61" s="585"/>
      <c r="V61" s="583"/>
      <c r="W61" s="584"/>
      <c r="X61" s="585"/>
      <c r="Y61" s="583"/>
      <c r="Z61" s="584"/>
      <c r="AA61" s="585"/>
      <c r="AB61" s="583"/>
      <c r="AC61" s="584"/>
      <c r="AD61" s="585"/>
      <c r="AE61" s="442"/>
      <c r="AF61" s="443"/>
      <c r="AG61" s="575"/>
    </row>
    <row r="62" spans="1:33" ht="12" customHeight="1" x14ac:dyDescent="0.15">
      <c r="B62" s="59" t="s">
        <v>113</v>
      </c>
      <c r="C62" s="43"/>
      <c r="D62" s="43"/>
      <c r="E62" s="43"/>
      <c r="F62" s="43"/>
      <c r="G62" s="257"/>
      <c r="H62" s="257"/>
      <c r="I62" s="257"/>
      <c r="J62" s="60"/>
      <c r="K62" s="60"/>
      <c r="L62" s="60"/>
      <c r="M62" s="60"/>
      <c r="N62" s="60"/>
      <c r="O62" s="60"/>
      <c r="P62" s="60"/>
      <c r="Q62" s="60"/>
      <c r="R62" s="60"/>
      <c r="S62" s="60"/>
      <c r="T62" s="60"/>
      <c r="U62" s="60"/>
      <c r="V62" s="60"/>
      <c r="W62" s="60"/>
      <c r="X62" s="60"/>
      <c r="Y62" s="60"/>
      <c r="Z62" s="60"/>
      <c r="AA62" s="60"/>
      <c r="AB62" s="60"/>
      <c r="AC62" s="60"/>
      <c r="AD62" s="60"/>
      <c r="AE62" s="257"/>
      <c r="AF62" s="257"/>
      <c r="AG62" s="257"/>
    </row>
    <row r="63" spans="1:33" ht="15" customHeight="1" x14ac:dyDescent="0.15"/>
    <row r="64" spans="1:33" ht="20.100000000000001" customHeight="1" thickBot="1" x14ac:dyDescent="0.2">
      <c r="A64" s="34" t="s">
        <v>71</v>
      </c>
    </row>
    <row r="65" spans="1:33" ht="78.75" customHeight="1" thickBot="1" x14ac:dyDescent="0.2">
      <c r="B65" s="61"/>
      <c r="C65" s="62"/>
      <c r="D65" s="62"/>
      <c r="E65" s="62"/>
      <c r="F65" s="62"/>
      <c r="G65" s="62"/>
      <c r="H65" s="62"/>
      <c r="I65" s="62"/>
      <c r="J65" s="63" t="s">
        <v>14</v>
      </c>
      <c r="K65" s="64" t="s">
        <v>15</v>
      </c>
      <c r="L65" s="64" t="s">
        <v>16</v>
      </c>
      <c r="M65" s="65" t="s">
        <v>17</v>
      </c>
      <c r="N65" s="65" t="s">
        <v>60</v>
      </c>
      <c r="O65" s="65" t="s">
        <v>18</v>
      </c>
      <c r="P65" s="64" t="s">
        <v>20</v>
      </c>
      <c r="Q65" s="64" t="s">
        <v>19</v>
      </c>
      <c r="R65" s="64" t="s">
        <v>21</v>
      </c>
      <c r="S65" s="64" t="s">
        <v>22</v>
      </c>
      <c r="T65" s="64" t="s">
        <v>23</v>
      </c>
      <c r="U65" s="64" t="s">
        <v>24</v>
      </c>
      <c r="V65" s="64" t="s">
        <v>25</v>
      </c>
      <c r="W65" s="64" t="s">
        <v>26</v>
      </c>
      <c r="X65" s="64" t="s">
        <v>27</v>
      </c>
      <c r="Y65" s="64" t="s">
        <v>28</v>
      </c>
      <c r="Z65" s="64" t="s">
        <v>29</v>
      </c>
      <c r="AA65" s="64" t="s">
        <v>30</v>
      </c>
      <c r="AB65" s="608" t="s">
        <v>31</v>
      </c>
      <c r="AC65" s="609"/>
    </row>
    <row r="66" spans="1:33" ht="25.5" customHeight="1" x14ac:dyDescent="0.15">
      <c r="B66" s="535" t="s">
        <v>59</v>
      </c>
      <c r="C66" s="536"/>
      <c r="D66" s="536"/>
      <c r="E66" s="537"/>
      <c r="F66" s="610" t="s">
        <v>67</v>
      </c>
      <c r="G66" s="611"/>
      <c r="H66" s="611"/>
      <c r="I66" s="611"/>
      <c r="J66" s="66"/>
      <c r="K66" s="67"/>
      <c r="L66" s="67"/>
      <c r="M66" s="67"/>
      <c r="N66" s="67"/>
      <c r="O66" s="67"/>
      <c r="P66" s="67"/>
      <c r="Q66" s="67"/>
      <c r="R66" s="67"/>
      <c r="S66" s="67"/>
      <c r="T66" s="67"/>
      <c r="U66" s="67"/>
      <c r="V66" s="67"/>
      <c r="W66" s="67"/>
      <c r="X66" s="67"/>
      <c r="Y66" s="67"/>
      <c r="Z66" s="67"/>
      <c r="AA66" s="67"/>
      <c r="AB66" s="612"/>
      <c r="AC66" s="613"/>
    </row>
    <row r="67" spans="1:33" ht="25.5" customHeight="1" thickBot="1" x14ac:dyDescent="0.2">
      <c r="B67" s="265"/>
      <c r="C67" s="266"/>
      <c r="D67" s="266"/>
      <c r="E67" s="266"/>
      <c r="F67" s="603" t="s">
        <v>68</v>
      </c>
      <c r="G67" s="604"/>
      <c r="H67" s="604"/>
      <c r="I67" s="604"/>
      <c r="J67" s="68"/>
      <c r="K67" s="69"/>
      <c r="L67" s="69"/>
      <c r="M67" s="69"/>
      <c r="N67" s="69"/>
      <c r="O67" s="69"/>
      <c r="P67" s="69"/>
      <c r="Q67" s="69"/>
      <c r="R67" s="69"/>
      <c r="S67" s="69"/>
      <c r="T67" s="69"/>
      <c r="U67" s="69"/>
      <c r="V67" s="69"/>
      <c r="W67" s="69"/>
      <c r="X67" s="69"/>
      <c r="Y67" s="69"/>
      <c r="Z67" s="69"/>
      <c r="AA67" s="69"/>
      <c r="AB67" s="605"/>
      <c r="AC67" s="606"/>
    </row>
    <row r="68" spans="1:33" ht="25.5" customHeight="1" x14ac:dyDescent="0.15">
      <c r="B68" s="596" t="s">
        <v>255</v>
      </c>
      <c r="C68" s="597"/>
      <c r="D68" s="597"/>
      <c r="E68" s="598"/>
      <c r="F68" s="599" t="s">
        <v>67</v>
      </c>
      <c r="G68" s="600"/>
      <c r="H68" s="600"/>
      <c r="I68" s="600"/>
      <c r="J68" s="70"/>
      <c r="K68" s="71"/>
      <c r="L68" s="71"/>
      <c r="M68" s="71"/>
      <c r="N68" s="71"/>
      <c r="O68" s="71"/>
      <c r="P68" s="71"/>
      <c r="Q68" s="71"/>
      <c r="R68" s="71"/>
      <c r="S68" s="71"/>
      <c r="T68" s="71"/>
      <c r="U68" s="71"/>
      <c r="V68" s="71"/>
      <c r="W68" s="71"/>
      <c r="X68" s="71"/>
      <c r="Y68" s="71"/>
      <c r="Z68" s="71"/>
      <c r="AA68" s="71"/>
      <c r="AB68" s="601"/>
      <c r="AC68" s="602"/>
    </row>
    <row r="69" spans="1:33" ht="25.5" customHeight="1" thickBot="1" x14ac:dyDescent="0.2">
      <c r="B69" s="421" t="s">
        <v>256</v>
      </c>
      <c r="C69" s="422"/>
      <c r="D69" s="422"/>
      <c r="E69" s="423"/>
      <c r="F69" s="603" t="s">
        <v>68</v>
      </c>
      <c r="G69" s="604"/>
      <c r="H69" s="604"/>
      <c r="I69" s="604"/>
      <c r="J69" s="72"/>
      <c r="K69" s="73"/>
      <c r="L69" s="73"/>
      <c r="M69" s="73"/>
      <c r="N69" s="73"/>
      <c r="O69" s="73"/>
      <c r="P69" s="73"/>
      <c r="Q69" s="73"/>
      <c r="R69" s="73"/>
      <c r="S69" s="73"/>
      <c r="T69" s="73"/>
      <c r="U69" s="73"/>
      <c r="V69" s="73"/>
      <c r="W69" s="73"/>
      <c r="X69" s="73"/>
      <c r="Y69" s="73"/>
      <c r="Z69" s="73"/>
      <c r="AA69" s="73"/>
      <c r="AB69" s="605"/>
      <c r="AC69" s="606"/>
    </row>
    <row r="70" spans="1:33" ht="15" customHeight="1" x14ac:dyDescent="0.15"/>
    <row r="71" spans="1:33" ht="5.0999999999999996" customHeight="1" thickBot="1" x14ac:dyDescent="0.2">
      <c r="A71" s="607" t="s">
        <v>72</v>
      </c>
      <c r="B71" s="607"/>
      <c r="C71" s="607"/>
      <c r="D71" s="607"/>
      <c r="E71" s="607"/>
      <c r="F71" s="607"/>
      <c r="G71" s="607"/>
      <c r="H71" s="607"/>
      <c r="I71" s="607"/>
    </row>
    <row r="72" spans="1:33" ht="15" customHeight="1" thickBot="1" x14ac:dyDescent="0.2">
      <c r="A72" s="607"/>
      <c r="B72" s="607"/>
      <c r="C72" s="607"/>
      <c r="D72" s="607"/>
      <c r="E72" s="607"/>
      <c r="F72" s="607"/>
      <c r="G72" s="607"/>
      <c r="H72" s="607"/>
      <c r="I72" s="607"/>
      <c r="J72" s="543" t="s">
        <v>180</v>
      </c>
      <c r="K72" s="544"/>
      <c r="L72" s="544"/>
      <c r="M72" s="544"/>
      <c r="N72" s="544"/>
      <c r="O72" s="544"/>
      <c r="P72" s="544"/>
      <c r="Q72" s="544"/>
      <c r="R72" s="544"/>
      <c r="S72" s="544"/>
      <c r="T72" s="544"/>
      <c r="U72" s="545"/>
      <c r="V72" s="547" t="s">
        <v>252</v>
      </c>
      <c r="W72" s="547"/>
      <c r="X72" s="547"/>
      <c r="Y72" s="547"/>
      <c r="Z72" s="547"/>
      <c r="AA72" s="547"/>
      <c r="AB72" s="547"/>
      <c r="AC72" s="547"/>
      <c r="AD72" s="547"/>
      <c r="AE72" s="547"/>
      <c r="AF72" s="547"/>
      <c r="AG72" s="548"/>
    </row>
    <row r="73" spans="1:33" ht="20.100000000000001" customHeight="1" x14ac:dyDescent="0.15">
      <c r="B73" s="494" t="s">
        <v>32</v>
      </c>
      <c r="C73" s="495"/>
      <c r="D73" s="495"/>
      <c r="E73" s="495"/>
      <c r="F73" s="495"/>
      <c r="G73" s="495"/>
      <c r="H73" s="495"/>
      <c r="I73" s="495"/>
      <c r="J73" s="74"/>
      <c r="K73" s="37"/>
      <c r="L73" s="37"/>
      <c r="M73" s="37"/>
      <c r="N73" s="614"/>
      <c r="O73" s="614"/>
      <c r="P73" s="614"/>
      <c r="Q73" s="614"/>
      <c r="R73" s="37" t="s">
        <v>62</v>
      </c>
      <c r="S73" s="37"/>
      <c r="T73" s="37"/>
      <c r="U73" s="38"/>
      <c r="V73" s="37"/>
      <c r="W73" s="37"/>
      <c r="X73" s="37"/>
      <c r="Y73" s="37"/>
      <c r="Z73" s="614"/>
      <c r="AA73" s="614"/>
      <c r="AB73" s="614"/>
      <c r="AC73" s="614"/>
      <c r="AD73" s="37" t="s">
        <v>62</v>
      </c>
      <c r="AE73" s="37"/>
      <c r="AF73" s="37"/>
      <c r="AG73" s="38"/>
    </row>
    <row r="74" spans="1:33" ht="20.100000000000001" customHeight="1" x14ac:dyDescent="0.15">
      <c r="B74" s="500" t="s">
        <v>65</v>
      </c>
      <c r="C74" s="501"/>
      <c r="D74" s="501"/>
      <c r="E74" s="501"/>
      <c r="F74" s="501"/>
      <c r="G74" s="501"/>
      <c r="H74" s="501"/>
      <c r="I74" s="501"/>
      <c r="J74" s="615"/>
      <c r="K74" s="445"/>
      <c r="L74" s="445"/>
      <c r="M74" s="445"/>
      <c r="N74" s="445"/>
      <c r="O74" s="445"/>
      <c r="P74" s="40" t="s">
        <v>33</v>
      </c>
      <c r="Q74" s="445"/>
      <c r="R74" s="445"/>
      <c r="S74" s="445"/>
      <c r="T74" s="445" t="s">
        <v>34</v>
      </c>
      <c r="U74" s="446"/>
      <c r="V74" s="445"/>
      <c r="W74" s="445"/>
      <c r="X74" s="445"/>
      <c r="Y74" s="445"/>
      <c r="Z74" s="445"/>
      <c r="AA74" s="445"/>
      <c r="AB74" s="40" t="s">
        <v>33</v>
      </c>
      <c r="AC74" s="445"/>
      <c r="AD74" s="445"/>
      <c r="AE74" s="445"/>
      <c r="AF74" s="445" t="s">
        <v>34</v>
      </c>
      <c r="AG74" s="446"/>
    </row>
    <row r="75" spans="1:33" ht="20.100000000000001" customHeight="1" x14ac:dyDescent="0.15">
      <c r="B75" s="500" t="s">
        <v>118</v>
      </c>
      <c r="C75" s="501"/>
      <c r="D75" s="501"/>
      <c r="E75" s="501"/>
      <c r="F75" s="501"/>
      <c r="G75" s="501"/>
      <c r="H75" s="501"/>
      <c r="I75" s="501"/>
      <c r="J75" s="75"/>
      <c r="K75" s="76"/>
      <c r="L75" s="76"/>
      <c r="M75" s="76"/>
      <c r="N75" s="595"/>
      <c r="O75" s="595"/>
      <c r="P75" s="595"/>
      <c r="Q75" s="595"/>
      <c r="R75" s="76" t="s">
        <v>62</v>
      </c>
      <c r="S75" s="76"/>
      <c r="T75" s="76"/>
      <c r="U75" s="77"/>
      <c r="V75" s="76"/>
      <c r="W75" s="76"/>
      <c r="X75" s="76"/>
      <c r="Y75" s="76"/>
      <c r="Z75" s="595"/>
      <c r="AA75" s="595"/>
      <c r="AB75" s="595"/>
      <c r="AC75" s="595"/>
      <c r="AD75" s="76" t="s">
        <v>62</v>
      </c>
      <c r="AE75" s="76"/>
      <c r="AF75" s="76"/>
      <c r="AG75" s="77"/>
    </row>
    <row r="76" spans="1:33" ht="20.100000000000001" customHeight="1" x14ac:dyDescent="0.15">
      <c r="B76" s="500" t="s">
        <v>119</v>
      </c>
      <c r="C76" s="501"/>
      <c r="D76" s="501"/>
      <c r="E76" s="501"/>
      <c r="F76" s="501"/>
      <c r="G76" s="501"/>
      <c r="H76" s="501"/>
      <c r="I76" s="501"/>
      <c r="J76" s="78"/>
      <c r="K76" s="47"/>
      <c r="L76" s="47"/>
      <c r="M76" s="47"/>
      <c r="N76" s="595"/>
      <c r="O76" s="595"/>
      <c r="P76" s="595"/>
      <c r="Q76" s="595"/>
      <c r="R76" s="47" t="s">
        <v>62</v>
      </c>
      <c r="S76" s="47"/>
      <c r="T76" s="47"/>
      <c r="U76" s="79"/>
      <c r="V76" s="47"/>
      <c r="W76" s="47"/>
      <c r="X76" s="47"/>
      <c r="Y76" s="47"/>
      <c r="Z76" s="595"/>
      <c r="AA76" s="595"/>
      <c r="AB76" s="595"/>
      <c r="AC76" s="595"/>
      <c r="AD76" s="47" t="s">
        <v>62</v>
      </c>
      <c r="AE76" s="47"/>
      <c r="AF76" s="47"/>
      <c r="AG76" s="79"/>
    </row>
    <row r="77" spans="1:33" ht="20.100000000000001" customHeight="1" x14ac:dyDescent="0.15">
      <c r="B77" s="616" t="s">
        <v>35</v>
      </c>
      <c r="C77" s="617"/>
      <c r="D77" s="617"/>
      <c r="E77" s="617"/>
      <c r="F77" s="617"/>
      <c r="G77" s="617"/>
      <c r="H77" s="617"/>
      <c r="I77" s="617"/>
      <c r="J77" s="620"/>
      <c r="K77" s="453"/>
      <c r="L77" s="453"/>
      <c r="M77" s="453"/>
      <c r="N77" s="453"/>
      <c r="O77" s="40" t="s">
        <v>33</v>
      </c>
      <c r="P77" s="453"/>
      <c r="Q77" s="453"/>
      <c r="R77" s="453"/>
      <c r="S77" s="453" t="s">
        <v>36</v>
      </c>
      <c r="T77" s="453"/>
      <c r="U77" s="454"/>
      <c r="V77" s="453"/>
      <c r="W77" s="453"/>
      <c r="X77" s="453"/>
      <c r="Y77" s="453"/>
      <c r="Z77" s="453"/>
      <c r="AA77" s="40" t="s">
        <v>33</v>
      </c>
      <c r="AB77" s="453"/>
      <c r="AC77" s="453"/>
      <c r="AD77" s="453"/>
      <c r="AE77" s="453" t="s">
        <v>36</v>
      </c>
      <c r="AF77" s="453"/>
      <c r="AG77" s="454"/>
    </row>
    <row r="78" spans="1:33" ht="20.100000000000001" customHeight="1" thickBot="1" x14ac:dyDescent="0.2">
      <c r="B78" s="618"/>
      <c r="C78" s="619"/>
      <c r="D78" s="619"/>
      <c r="E78" s="619"/>
      <c r="F78" s="619"/>
      <c r="G78" s="619"/>
      <c r="H78" s="619"/>
      <c r="I78" s="619"/>
      <c r="J78" s="462"/>
      <c r="K78" s="443"/>
      <c r="L78" s="443"/>
      <c r="M78" s="57" t="s">
        <v>37</v>
      </c>
      <c r="N78" s="443"/>
      <c r="O78" s="443"/>
      <c r="P78" s="443"/>
      <c r="Q78" s="57" t="s">
        <v>38</v>
      </c>
      <c r="R78" s="443"/>
      <c r="S78" s="443"/>
      <c r="T78" s="443"/>
      <c r="U78" s="58" t="s">
        <v>62</v>
      </c>
      <c r="V78" s="443"/>
      <c r="W78" s="443"/>
      <c r="X78" s="443"/>
      <c r="Y78" s="57" t="s">
        <v>37</v>
      </c>
      <c r="Z78" s="443"/>
      <c r="AA78" s="443"/>
      <c r="AB78" s="443"/>
      <c r="AC78" s="57" t="s">
        <v>38</v>
      </c>
      <c r="AD78" s="443"/>
      <c r="AE78" s="443"/>
      <c r="AF78" s="443"/>
      <c r="AG78" s="58" t="s">
        <v>62</v>
      </c>
    </row>
    <row r="79" spans="1:33" ht="12" customHeight="1" x14ac:dyDescent="0.15">
      <c r="B79" s="80" t="s">
        <v>115</v>
      </c>
      <c r="C79" s="283"/>
      <c r="D79" s="15"/>
      <c r="E79" s="15"/>
      <c r="F79" s="15"/>
      <c r="G79" s="15"/>
      <c r="H79" s="15"/>
      <c r="I79" s="15"/>
      <c r="J79" s="2"/>
      <c r="K79" s="2"/>
      <c r="L79" s="2"/>
      <c r="M79" s="2"/>
      <c r="N79" s="12"/>
      <c r="O79" s="12"/>
      <c r="P79" s="12"/>
      <c r="Q79" s="2"/>
      <c r="R79" s="12"/>
      <c r="S79" s="12"/>
      <c r="T79" s="12"/>
      <c r="U79" s="2"/>
      <c r="V79" s="2"/>
      <c r="W79" s="2"/>
      <c r="X79" s="2"/>
      <c r="Y79" s="2"/>
      <c r="Z79" s="12"/>
      <c r="AA79" s="12"/>
      <c r="AB79" s="12"/>
      <c r="AC79" s="2"/>
      <c r="AD79" s="12"/>
      <c r="AE79" s="12"/>
      <c r="AF79" s="12"/>
      <c r="AG79" s="2"/>
    </row>
    <row r="80" spans="1:33" ht="15" customHeight="1" x14ac:dyDescent="0.15">
      <c r="B80" s="2"/>
      <c r="C80" s="2"/>
      <c r="D80" s="2"/>
      <c r="E80" s="2"/>
      <c r="F80" s="2"/>
      <c r="G80" s="2"/>
      <c r="H80" s="2"/>
      <c r="I80" s="2"/>
      <c r="R80" s="2"/>
      <c r="S80" s="2"/>
      <c r="T80" s="2"/>
      <c r="U80" s="2"/>
    </row>
    <row r="81" spans="1:33" ht="20.100000000000001" customHeight="1" thickBot="1" x14ac:dyDescent="0.2">
      <c r="A81" s="34" t="s">
        <v>79</v>
      </c>
    </row>
    <row r="82" spans="1:33" ht="15" customHeight="1" thickBot="1" x14ac:dyDescent="0.2">
      <c r="B82" s="631" t="s">
        <v>147</v>
      </c>
      <c r="C82" s="632"/>
      <c r="D82" s="632"/>
      <c r="E82" s="632"/>
      <c r="F82" s="632"/>
      <c r="G82" s="632"/>
      <c r="H82" s="632"/>
      <c r="I82" s="633"/>
      <c r="J82" s="634" t="s">
        <v>149</v>
      </c>
      <c r="K82" s="634"/>
      <c r="L82" s="634"/>
      <c r="M82" s="634"/>
      <c r="N82" s="634"/>
      <c r="O82" s="634"/>
      <c r="P82" s="635"/>
      <c r="Q82" s="636" t="s">
        <v>63</v>
      </c>
      <c r="R82" s="634"/>
      <c r="S82" s="634"/>
      <c r="T82" s="634"/>
      <c r="U82" s="635"/>
      <c r="V82" s="637" t="s">
        <v>117</v>
      </c>
      <c r="W82" s="632"/>
      <c r="X82" s="632"/>
      <c r="Y82" s="632"/>
      <c r="Z82" s="632"/>
      <c r="AA82" s="638"/>
      <c r="AB82" s="636" t="s">
        <v>193</v>
      </c>
      <c r="AC82" s="634"/>
      <c r="AD82" s="634"/>
      <c r="AE82" s="634"/>
      <c r="AF82" s="634"/>
      <c r="AG82" s="639"/>
    </row>
    <row r="83" spans="1:33" ht="21" customHeight="1" x14ac:dyDescent="0.15">
      <c r="B83" s="451" t="s">
        <v>138</v>
      </c>
      <c r="C83" s="81" t="s">
        <v>55</v>
      </c>
      <c r="D83" s="573" t="s">
        <v>148</v>
      </c>
      <c r="E83" s="531"/>
      <c r="F83" s="531"/>
      <c r="G83" s="531"/>
      <c r="H83" s="531"/>
      <c r="I83" s="574"/>
      <c r="J83" s="640"/>
      <c r="K83" s="640"/>
      <c r="L83" s="640"/>
      <c r="M83" s="640"/>
      <c r="N83" s="640"/>
      <c r="O83" s="640"/>
      <c r="P83" s="641"/>
      <c r="Q83" s="234"/>
      <c r="R83" s="235"/>
      <c r="S83" s="235"/>
      <c r="T83" s="235"/>
      <c r="U83" s="235"/>
      <c r="V83" s="642"/>
      <c r="W83" s="643"/>
      <c r="X83" s="643"/>
      <c r="Y83" s="643"/>
      <c r="Z83" s="643"/>
      <c r="AA83" s="644"/>
      <c r="AB83" s="645"/>
      <c r="AC83" s="646"/>
      <c r="AD83" s="646"/>
      <c r="AE83" s="646"/>
      <c r="AF83" s="646"/>
      <c r="AG83" s="647"/>
    </row>
    <row r="84" spans="1:33" ht="21" customHeight="1" x14ac:dyDescent="0.15">
      <c r="B84" s="451"/>
      <c r="C84" s="82" t="s">
        <v>56</v>
      </c>
      <c r="D84" s="648" t="s">
        <v>148</v>
      </c>
      <c r="E84" s="649"/>
      <c r="F84" s="649"/>
      <c r="G84" s="649"/>
      <c r="H84" s="649"/>
      <c r="I84" s="650"/>
      <c r="J84" s="622"/>
      <c r="K84" s="622"/>
      <c r="L84" s="622"/>
      <c r="M84" s="622"/>
      <c r="N84" s="622"/>
      <c r="O84" s="622"/>
      <c r="P84" s="651"/>
      <c r="Q84" s="220"/>
      <c r="R84" s="221"/>
      <c r="S84" s="221"/>
      <c r="T84" s="221"/>
      <c r="U84" s="221"/>
      <c r="V84" s="652"/>
      <c r="W84" s="653"/>
      <c r="X84" s="653"/>
      <c r="Y84" s="653"/>
      <c r="Z84" s="653"/>
      <c r="AA84" s="654"/>
      <c r="AB84" s="621"/>
      <c r="AC84" s="622"/>
      <c r="AD84" s="622"/>
      <c r="AE84" s="622"/>
      <c r="AF84" s="622"/>
      <c r="AG84" s="623"/>
    </row>
    <row r="85" spans="1:33" ht="21" customHeight="1" x14ac:dyDescent="0.15">
      <c r="B85" s="451"/>
      <c r="C85" s="83" t="s">
        <v>57</v>
      </c>
      <c r="D85" s="573" t="s">
        <v>148</v>
      </c>
      <c r="E85" s="531"/>
      <c r="F85" s="531"/>
      <c r="G85" s="531"/>
      <c r="H85" s="531"/>
      <c r="I85" s="574"/>
      <c r="J85" s="624"/>
      <c r="K85" s="624"/>
      <c r="L85" s="624"/>
      <c r="M85" s="624"/>
      <c r="N85" s="624"/>
      <c r="O85" s="624"/>
      <c r="P85" s="625"/>
      <c r="Q85" s="216"/>
      <c r="R85" s="217"/>
      <c r="S85" s="217"/>
      <c r="T85" s="217"/>
      <c r="U85" s="217"/>
      <c r="V85" s="626"/>
      <c r="W85" s="627"/>
      <c r="X85" s="627"/>
      <c r="Y85" s="627"/>
      <c r="Z85" s="627"/>
      <c r="AA85" s="628"/>
      <c r="AB85" s="629"/>
      <c r="AC85" s="624"/>
      <c r="AD85" s="624"/>
      <c r="AE85" s="624"/>
      <c r="AF85" s="624"/>
      <c r="AG85" s="630"/>
    </row>
    <row r="86" spans="1:33" ht="21" customHeight="1" x14ac:dyDescent="0.15">
      <c r="B86" s="444" t="s">
        <v>151</v>
      </c>
      <c r="C86" s="445"/>
      <c r="D86" s="445"/>
      <c r="E86" s="445"/>
      <c r="F86" s="445"/>
      <c r="G86" s="445"/>
      <c r="H86" s="445"/>
      <c r="I86" s="446"/>
      <c r="J86" s="36"/>
      <c r="K86" s="36"/>
      <c r="L86" s="36"/>
      <c r="M86" s="36"/>
      <c r="N86" s="36"/>
      <c r="O86" s="36"/>
      <c r="P86" s="84"/>
      <c r="Q86" s="85"/>
      <c r="R86" s="36"/>
      <c r="S86" s="36"/>
      <c r="T86" s="36"/>
      <c r="U86" s="36"/>
      <c r="V86" s="447">
        <f>SUM(V83:AA85)</f>
        <v>0</v>
      </c>
      <c r="W86" s="448"/>
      <c r="X86" s="448"/>
      <c r="Y86" s="448"/>
      <c r="Z86" s="448"/>
      <c r="AA86" s="449"/>
      <c r="AB86" s="85"/>
      <c r="AC86" s="36"/>
      <c r="AD86" s="36"/>
      <c r="AE86" s="36"/>
      <c r="AF86" s="36"/>
      <c r="AG86" s="86"/>
    </row>
    <row r="87" spans="1:33" ht="21" customHeight="1" x14ac:dyDescent="0.15">
      <c r="B87" s="450" t="s">
        <v>136</v>
      </c>
      <c r="C87" s="115" t="s">
        <v>55</v>
      </c>
      <c r="D87" s="452" t="s">
        <v>148</v>
      </c>
      <c r="E87" s="453"/>
      <c r="F87" s="453"/>
      <c r="G87" s="453"/>
      <c r="H87" s="453"/>
      <c r="I87" s="454"/>
      <c r="J87" s="455"/>
      <c r="K87" s="455"/>
      <c r="L87" s="455"/>
      <c r="M87" s="455"/>
      <c r="N87" s="455"/>
      <c r="O87" s="455"/>
      <c r="P87" s="456"/>
      <c r="Q87" s="218"/>
      <c r="R87" s="219"/>
      <c r="S87" s="219"/>
      <c r="T87" s="219"/>
      <c r="U87" s="219"/>
      <c r="V87" s="457"/>
      <c r="W87" s="458"/>
      <c r="X87" s="458"/>
      <c r="Y87" s="458"/>
      <c r="Z87" s="458"/>
      <c r="AA87" s="459"/>
      <c r="AB87" s="655"/>
      <c r="AC87" s="455"/>
      <c r="AD87" s="455"/>
      <c r="AE87" s="455"/>
      <c r="AF87" s="455"/>
      <c r="AG87" s="656"/>
    </row>
    <row r="88" spans="1:33" ht="21" customHeight="1" x14ac:dyDescent="0.15">
      <c r="B88" s="451"/>
      <c r="C88" s="82" t="s">
        <v>56</v>
      </c>
      <c r="D88" s="648" t="s">
        <v>148</v>
      </c>
      <c r="E88" s="649"/>
      <c r="F88" s="649"/>
      <c r="G88" s="649"/>
      <c r="H88" s="649"/>
      <c r="I88" s="650"/>
      <c r="J88" s="622"/>
      <c r="K88" s="622"/>
      <c r="L88" s="622"/>
      <c r="M88" s="622"/>
      <c r="N88" s="622"/>
      <c r="O88" s="622"/>
      <c r="P88" s="651"/>
      <c r="Q88" s="220"/>
      <c r="R88" s="221"/>
      <c r="S88" s="221"/>
      <c r="T88" s="221"/>
      <c r="U88" s="221"/>
      <c r="V88" s="652"/>
      <c r="W88" s="653"/>
      <c r="X88" s="653"/>
      <c r="Y88" s="653"/>
      <c r="Z88" s="653"/>
      <c r="AA88" s="654"/>
      <c r="AB88" s="621"/>
      <c r="AC88" s="622"/>
      <c r="AD88" s="622"/>
      <c r="AE88" s="622"/>
      <c r="AF88" s="622"/>
      <c r="AG88" s="623"/>
    </row>
    <row r="89" spans="1:33" ht="21" customHeight="1" x14ac:dyDescent="0.15">
      <c r="B89" s="451"/>
      <c r="C89" s="83" t="s">
        <v>57</v>
      </c>
      <c r="D89" s="573" t="s">
        <v>148</v>
      </c>
      <c r="E89" s="531"/>
      <c r="F89" s="531"/>
      <c r="G89" s="531"/>
      <c r="H89" s="531"/>
      <c r="I89" s="574"/>
      <c r="J89" s="624"/>
      <c r="K89" s="624"/>
      <c r="L89" s="624"/>
      <c r="M89" s="624"/>
      <c r="N89" s="624"/>
      <c r="O89" s="624"/>
      <c r="P89" s="625"/>
      <c r="Q89" s="216"/>
      <c r="R89" s="217"/>
      <c r="S89" s="217"/>
      <c r="T89" s="217"/>
      <c r="U89" s="217"/>
      <c r="V89" s="626"/>
      <c r="W89" s="627"/>
      <c r="X89" s="627"/>
      <c r="Y89" s="627"/>
      <c r="Z89" s="627"/>
      <c r="AA89" s="628"/>
      <c r="AB89" s="629"/>
      <c r="AC89" s="624"/>
      <c r="AD89" s="624"/>
      <c r="AE89" s="624"/>
      <c r="AF89" s="624"/>
      <c r="AG89" s="630"/>
    </row>
    <row r="90" spans="1:33" ht="21" customHeight="1" x14ac:dyDescent="0.15">
      <c r="B90" s="444" t="s">
        <v>151</v>
      </c>
      <c r="C90" s="445"/>
      <c r="D90" s="445"/>
      <c r="E90" s="445"/>
      <c r="F90" s="445"/>
      <c r="G90" s="445"/>
      <c r="H90" s="445"/>
      <c r="I90" s="446"/>
      <c r="J90" s="270"/>
      <c r="K90" s="271"/>
      <c r="L90" s="271"/>
      <c r="M90" s="271"/>
      <c r="N90" s="271"/>
      <c r="O90" s="271"/>
      <c r="P90" s="272"/>
      <c r="Q90" s="273"/>
      <c r="R90" s="271"/>
      <c r="S90" s="271"/>
      <c r="T90" s="271"/>
      <c r="U90" s="271"/>
      <c r="V90" s="447">
        <f>SUM(V87:AA89)</f>
        <v>0</v>
      </c>
      <c r="W90" s="448"/>
      <c r="X90" s="448"/>
      <c r="Y90" s="448"/>
      <c r="Z90" s="448"/>
      <c r="AA90" s="449"/>
      <c r="AB90" s="273"/>
      <c r="AC90" s="271"/>
      <c r="AD90" s="271"/>
      <c r="AE90" s="271"/>
      <c r="AF90" s="271"/>
      <c r="AG90" s="274"/>
    </row>
    <row r="91" spans="1:33" ht="21" customHeight="1" x14ac:dyDescent="0.15">
      <c r="B91" s="460" t="s">
        <v>30</v>
      </c>
      <c r="C91" s="81" t="s">
        <v>55</v>
      </c>
      <c r="D91" s="452" t="s">
        <v>148</v>
      </c>
      <c r="E91" s="453"/>
      <c r="F91" s="453"/>
      <c r="G91" s="453"/>
      <c r="H91" s="453"/>
      <c r="I91" s="454"/>
      <c r="J91" s="461"/>
      <c r="K91" s="455"/>
      <c r="L91" s="455"/>
      <c r="M91" s="455"/>
      <c r="N91" s="455"/>
      <c r="O91" s="455"/>
      <c r="P91" s="456"/>
      <c r="Q91" s="218"/>
      <c r="R91" s="219"/>
      <c r="S91" s="219"/>
      <c r="T91" s="219"/>
      <c r="U91" s="219"/>
      <c r="V91" s="457"/>
      <c r="W91" s="458"/>
      <c r="X91" s="458"/>
      <c r="Y91" s="458"/>
      <c r="Z91" s="458"/>
      <c r="AA91" s="459"/>
      <c r="AB91" s="655"/>
      <c r="AC91" s="455"/>
      <c r="AD91" s="455"/>
      <c r="AE91" s="455"/>
      <c r="AF91" s="455"/>
      <c r="AG91" s="656"/>
    </row>
    <row r="92" spans="1:33" ht="21" customHeight="1" x14ac:dyDescent="0.15">
      <c r="B92" s="460"/>
      <c r="C92" s="82" t="s">
        <v>56</v>
      </c>
      <c r="D92" s="648" t="s">
        <v>148</v>
      </c>
      <c r="E92" s="649"/>
      <c r="F92" s="649"/>
      <c r="G92" s="649"/>
      <c r="H92" s="649"/>
      <c r="I92" s="650"/>
      <c r="J92" s="622"/>
      <c r="K92" s="622"/>
      <c r="L92" s="622"/>
      <c r="M92" s="622"/>
      <c r="N92" s="622"/>
      <c r="O92" s="622"/>
      <c r="P92" s="651"/>
      <c r="Q92" s="220"/>
      <c r="R92" s="221"/>
      <c r="S92" s="221"/>
      <c r="T92" s="221"/>
      <c r="U92" s="221"/>
      <c r="V92" s="652"/>
      <c r="W92" s="653"/>
      <c r="X92" s="653"/>
      <c r="Y92" s="653"/>
      <c r="Z92" s="653"/>
      <c r="AA92" s="654"/>
      <c r="AB92" s="621"/>
      <c r="AC92" s="622"/>
      <c r="AD92" s="622"/>
      <c r="AE92" s="622"/>
      <c r="AF92" s="622"/>
      <c r="AG92" s="623"/>
    </row>
    <row r="93" spans="1:33" ht="21" customHeight="1" x14ac:dyDescent="0.15">
      <c r="B93" s="460"/>
      <c r="C93" s="83" t="s">
        <v>57</v>
      </c>
      <c r="D93" s="573" t="s">
        <v>148</v>
      </c>
      <c r="E93" s="531"/>
      <c r="F93" s="531"/>
      <c r="G93" s="531"/>
      <c r="H93" s="531"/>
      <c r="I93" s="574"/>
      <c r="J93" s="624"/>
      <c r="K93" s="624"/>
      <c r="L93" s="624"/>
      <c r="M93" s="624"/>
      <c r="N93" s="624"/>
      <c r="O93" s="624"/>
      <c r="P93" s="625"/>
      <c r="Q93" s="216"/>
      <c r="R93" s="217"/>
      <c r="S93" s="217"/>
      <c r="T93" s="217"/>
      <c r="U93" s="217"/>
      <c r="V93" s="626"/>
      <c r="W93" s="627"/>
      <c r="X93" s="627"/>
      <c r="Y93" s="627"/>
      <c r="Z93" s="627"/>
      <c r="AA93" s="628"/>
      <c r="AB93" s="629"/>
      <c r="AC93" s="624"/>
      <c r="AD93" s="624"/>
      <c r="AE93" s="624"/>
      <c r="AF93" s="624"/>
      <c r="AG93" s="630"/>
    </row>
    <row r="94" spans="1:33" ht="21" customHeight="1" thickBot="1" x14ac:dyDescent="0.2">
      <c r="B94" s="462" t="s">
        <v>151</v>
      </c>
      <c r="C94" s="463"/>
      <c r="D94" s="463"/>
      <c r="E94" s="463"/>
      <c r="F94" s="463"/>
      <c r="G94" s="463"/>
      <c r="H94" s="463"/>
      <c r="I94" s="464"/>
      <c r="J94" s="87"/>
      <c r="K94" s="87"/>
      <c r="L94" s="87"/>
      <c r="M94" s="87"/>
      <c r="N94" s="87"/>
      <c r="O94" s="87"/>
      <c r="P94" s="88"/>
      <c r="Q94" s="89"/>
      <c r="R94" s="87"/>
      <c r="S94" s="87"/>
      <c r="T94" s="87"/>
      <c r="U94" s="87"/>
      <c r="V94" s="657">
        <f>SUM(V91:AA93)</f>
        <v>0</v>
      </c>
      <c r="W94" s="658"/>
      <c r="X94" s="658"/>
      <c r="Y94" s="658"/>
      <c r="Z94" s="658"/>
      <c r="AA94" s="659"/>
      <c r="AB94" s="89"/>
      <c r="AC94" s="87"/>
      <c r="AD94" s="87"/>
      <c r="AE94" s="87"/>
      <c r="AF94" s="87"/>
      <c r="AG94" s="90"/>
    </row>
    <row r="95" spans="1:33" ht="21" customHeight="1" thickBot="1" x14ac:dyDescent="0.2">
      <c r="B95" s="660" t="s">
        <v>169</v>
      </c>
      <c r="C95" s="660"/>
      <c r="D95" s="660"/>
      <c r="E95" s="660"/>
      <c r="F95" s="660"/>
      <c r="G95" s="660"/>
      <c r="H95" s="660"/>
      <c r="I95" s="660"/>
      <c r="J95" s="660"/>
      <c r="K95" s="660"/>
      <c r="L95" s="660"/>
      <c r="M95" s="660"/>
      <c r="N95" s="660"/>
      <c r="O95" s="660"/>
      <c r="P95" s="660"/>
      <c r="Q95" s="661" t="s">
        <v>150</v>
      </c>
      <c r="R95" s="634"/>
      <c r="S95" s="634"/>
      <c r="T95" s="634"/>
      <c r="U95" s="635"/>
      <c r="V95" s="662">
        <f>SUM(V94,V90,V86)</f>
        <v>0</v>
      </c>
      <c r="W95" s="663"/>
      <c r="X95" s="663"/>
      <c r="Y95" s="663"/>
      <c r="Z95" s="663"/>
      <c r="AA95" s="664"/>
      <c r="AB95" s="36"/>
      <c r="AC95" s="36"/>
      <c r="AD95" s="36"/>
      <c r="AE95" s="36"/>
      <c r="AF95" s="36"/>
      <c r="AG95" s="36"/>
    </row>
    <row r="96" spans="1:33" ht="15" customHeight="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ht="20.100000000000001" customHeight="1" thickBot="1" x14ac:dyDescent="0.2">
      <c r="A97" s="34" t="s">
        <v>80</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ht="15" customHeight="1" thickBot="1" x14ac:dyDescent="0.2">
      <c r="B98" s="631" t="s">
        <v>147</v>
      </c>
      <c r="C98" s="632"/>
      <c r="D98" s="632"/>
      <c r="E98" s="632"/>
      <c r="F98" s="632"/>
      <c r="G98" s="632"/>
      <c r="H98" s="632"/>
      <c r="I98" s="633"/>
      <c r="J98" s="634" t="s">
        <v>52</v>
      </c>
      <c r="K98" s="634"/>
      <c r="L98" s="634"/>
      <c r="M98" s="634"/>
      <c r="N98" s="634"/>
      <c r="O98" s="634"/>
      <c r="P98" s="634"/>
      <c r="Q98" s="637" t="s">
        <v>117</v>
      </c>
      <c r="R98" s="632"/>
      <c r="S98" s="632"/>
      <c r="T98" s="632"/>
      <c r="U98" s="632"/>
      <c r="V98" s="638"/>
      <c r="W98" s="636" t="s">
        <v>77</v>
      </c>
      <c r="X98" s="634"/>
      <c r="Y98" s="634"/>
      <c r="Z98" s="634"/>
      <c r="AA98" s="634"/>
      <c r="AB98" s="634"/>
      <c r="AC98" s="634"/>
      <c r="AD98" s="634"/>
      <c r="AE98" s="634"/>
      <c r="AF98" s="634"/>
      <c r="AG98" s="639"/>
    </row>
    <row r="99" spans="1:33" ht="21" customHeight="1" x14ac:dyDescent="0.15">
      <c r="B99" s="673" t="s">
        <v>161</v>
      </c>
      <c r="C99" s="81" t="s">
        <v>55</v>
      </c>
      <c r="D99" s="573" t="s">
        <v>148</v>
      </c>
      <c r="E99" s="531"/>
      <c r="F99" s="531"/>
      <c r="G99" s="531"/>
      <c r="H99" s="531"/>
      <c r="I99" s="574"/>
      <c r="J99" s="640"/>
      <c r="K99" s="640"/>
      <c r="L99" s="640"/>
      <c r="M99" s="640"/>
      <c r="N99" s="640"/>
      <c r="O99" s="640"/>
      <c r="P99" s="641"/>
      <c r="Q99" s="676"/>
      <c r="R99" s="677"/>
      <c r="S99" s="677"/>
      <c r="T99" s="677"/>
      <c r="U99" s="677"/>
      <c r="V99" s="678"/>
      <c r="W99" s="222"/>
      <c r="X99" s="223"/>
      <c r="Y99" s="223"/>
      <c r="Z99" s="223"/>
      <c r="AA99" s="223"/>
      <c r="AB99" s="223"/>
      <c r="AC99" s="223"/>
      <c r="AD99" s="223"/>
      <c r="AE99" s="223"/>
      <c r="AF99" s="223"/>
      <c r="AG99" s="224"/>
    </row>
    <row r="100" spans="1:33" ht="21" customHeight="1" x14ac:dyDescent="0.15">
      <c r="B100" s="674"/>
      <c r="C100" s="82" t="s">
        <v>56</v>
      </c>
      <c r="D100" s="648" t="s">
        <v>148</v>
      </c>
      <c r="E100" s="649"/>
      <c r="F100" s="649"/>
      <c r="G100" s="649"/>
      <c r="H100" s="649"/>
      <c r="I100" s="650"/>
      <c r="J100" s="622"/>
      <c r="K100" s="622"/>
      <c r="L100" s="622"/>
      <c r="M100" s="622"/>
      <c r="N100" s="622"/>
      <c r="O100" s="622"/>
      <c r="P100" s="651"/>
      <c r="Q100" s="652"/>
      <c r="R100" s="653"/>
      <c r="S100" s="653"/>
      <c r="T100" s="653"/>
      <c r="U100" s="653"/>
      <c r="V100" s="654"/>
      <c r="W100" s="104"/>
      <c r="X100" s="260"/>
      <c r="Y100" s="260"/>
      <c r="Z100" s="260"/>
      <c r="AA100" s="260"/>
      <c r="AB100" s="260"/>
      <c r="AC100" s="260"/>
      <c r="AD100" s="260"/>
      <c r="AE100" s="260"/>
      <c r="AF100" s="260"/>
      <c r="AG100" s="225"/>
    </row>
    <row r="101" spans="1:33" ht="21" customHeight="1" x14ac:dyDescent="0.15">
      <c r="B101" s="674"/>
      <c r="C101" s="236" t="s">
        <v>57</v>
      </c>
      <c r="D101" s="679" t="s">
        <v>148</v>
      </c>
      <c r="E101" s="680"/>
      <c r="F101" s="680"/>
      <c r="G101" s="680"/>
      <c r="H101" s="680"/>
      <c r="I101" s="681"/>
      <c r="J101" s="624"/>
      <c r="K101" s="624"/>
      <c r="L101" s="624"/>
      <c r="M101" s="624"/>
      <c r="N101" s="624"/>
      <c r="O101" s="624"/>
      <c r="P101" s="625"/>
      <c r="Q101" s="626"/>
      <c r="R101" s="627"/>
      <c r="S101" s="627"/>
      <c r="T101" s="627"/>
      <c r="U101" s="627"/>
      <c r="V101" s="628"/>
      <c r="W101" s="226"/>
      <c r="X101" s="227"/>
      <c r="Y101" s="227"/>
      <c r="Z101" s="227"/>
      <c r="AA101" s="227"/>
      <c r="AB101" s="227"/>
      <c r="AC101" s="227"/>
      <c r="AD101" s="227"/>
      <c r="AE101" s="227"/>
      <c r="AF101" s="227"/>
      <c r="AG101" s="228"/>
    </row>
    <row r="102" spans="1:33" ht="21" customHeight="1" x14ac:dyDescent="0.15">
      <c r="B102" s="675"/>
      <c r="C102" s="665" t="s">
        <v>151</v>
      </c>
      <c r="D102" s="445"/>
      <c r="E102" s="445"/>
      <c r="F102" s="445"/>
      <c r="G102" s="445"/>
      <c r="H102" s="445"/>
      <c r="I102" s="446"/>
      <c r="J102" s="36"/>
      <c r="K102" s="36"/>
      <c r="L102" s="36"/>
      <c r="M102" s="36"/>
      <c r="N102" s="36"/>
      <c r="O102" s="36"/>
      <c r="P102" s="84"/>
      <c r="Q102" s="666">
        <f>SUM(Q99:V101)</f>
        <v>0</v>
      </c>
      <c r="R102" s="448"/>
      <c r="S102" s="448"/>
      <c r="T102" s="448"/>
      <c r="U102" s="448"/>
      <c r="V102" s="449"/>
      <c r="W102" s="91"/>
      <c r="X102" s="92"/>
      <c r="Y102" s="92"/>
      <c r="Z102" s="92"/>
      <c r="AA102" s="92"/>
      <c r="AB102" s="92"/>
      <c r="AC102" s="92"/>
      <c r="AD102" s="92"/>
      <c r="AE102" s="92"/>
      <c r="AF102" s="92"/>
      <c r="AG102" s="93"/>
    </row>
    <row r="103" spans="1:33" ht="21" customHeight="1" x14ac:dyDescent="0.15">
      <c r="B103" s="667" t="s">
        <v>162</v>
      </c>
      <c r="C103" s="81" t="s">
        <v>55</v>
      </c>
      <c r="D103" s="573" t="s">
        <v>148</v>
      </c>
      <c r="E103" s="531"/>
      <c r="F103" s="531"/>
      <c r="G103" s="531"/>
      <c r="H103" s="531"/>
      <c r="I103" s="574"/>
      <c r="J103" s="455"/>
      <c r="K103" s="455"/>
      <c r="L103" s="455"/>
      <c r="M103" s="455"/>
      <c r="N103" s="455"/>
      <c r="O103" s="455"/>
      <c r="P103" s="456"/>
      <c r="Q103" s="670"/>
      <c r="R103" s="671"/>
      <c r="S103" s="671"/>
      <c r="T103" s="671"/>
      <c r="U103" s="671"/>
      <c r="V103" s="672"/>
      <c r="W103" s="229"/>
      <c r="X103" s="230"/>
      <c r="Y103" s="230"/>
      <c r="Z103" s="230"/>
      <c r="AA103" s="230"/>
      <c r="AB103" s="230"/>
      <c r="AC103" s="230"/>
      <c r="AD103" s="230"/>
      <c r="AE103" s="230"/>
      <c r="AF103" s="230"/>
      <c r="AG103" s="231"/>
    </row>
    <row r="104" spans="1:33" ht="21" customHeight="1" x14ac:dyDescent="0.15">
      <c r="B104" s="668"/>
      <c r="C104" s="82" t="s">
        <v>56</v>
      </c>
      <c r="D104" s="648" t="s">
        <v>148</v>
      </c>
      <c r="E104" s="649"/>
      <c r="F104" s="649"/>
      <c r="G104" s="649"/>
      <c r="H104" s="649"/>
      <c r="I104" s="650"/>
      <c r="J104" s="622"/>
      <c r="K104" s="622"/>
      <c r="L104" s="622"/>
      <c r="M104" s="622"/>
      <c r="N104" s="622"/>
      <c r="O104" s="622"/>
      <c r="P104" s="651"/>
      <c r="Q104" s="652"/>
      <c r="R104" s="653"/>
      <c r="S104" s="653"/>
      <c r="T104" s="653"/>
      <c r="U104" s="653"/>
      <c r="V104" s="654"/>
      <c r="W104" s="104"/>
      <c r="X104" s="260"/>
      <c r="Y104" s="260"/>
      <c r="Z104" s="260"/>
      <c r="AA104" s="260"/>
      <c r="AB104" s="260"/>
      <c r="AC104" s="260"/>
      <c r="AD104" s="260"/>
      <c r="AE104" s="260"/>
      <c r="AF104" s="260"/>
      <c r="AG104" s="225"/>
    </row>
    <row r="105" spans="1:33" ht="21" customHeight="1" x14ac:dyDescent="0.15">
      <c r="B105" s="668"/>
      <c r="C105" s="82" t="s">
        <v>57</v>
      </c>
      <c r="D105" s="648" t="s">
        <v>148</v>
      </c>
      <c r="E105" s="649"/>
      <c r="F105" s="649"/>
      <c r="G105" s="649"/>
      <c r="H105" s="649"/>
      <c r="I105" s="650"/>
      <c r="J105" s="622"/>
      <c r="K105" s="622"/>
      <c r="L105" s="622"/>
      <c r="M105" s="622"/>
      <c r="N105" s="622"/>
      <c r="O105" s="622"/>
      <c r="P105" s="651"/>
      <c r="Q105" s="652"/>
      <c r="R105" s="653"/>
      <c r="S105" s="653"/>
      <c r="T105" s="653"/>
      <c r="U105" s="653"/>
      <c r="V105" s="654"/>
      <c r="W105" s="104"/>
      <c r="X105" s="260"/>
      <c r="Y105" s="260"/>
      <c r="Z105" s="260"/>
      <c r="AA105" s="260"/>
      <c r="AB105" s="260"/>
      <c r="AC105" s="260"/>
      <c r="AD105" s="260"/>
      <c r="AE105" s="260"/>
      <c r="AF105" s="260"/>
      <c r="AG105" s="225"/>
    </row>
    <row r="106" spans="1:33" ht="21" customHeight="1" x14ac:dyDescent="0.15">
      <c r="B106" s="668"/>
      <c r="C106" s="81" t="s">
        <v>152</v>
      </c>
      <c r="D106" s="567" t="s">
        <v>148</v>
      </c>
      <c r="E106" s="568"/>
      <c r="F106" s="568"/>
      <c r="G106" s="568"/>
      <c r="H106" s="568"/>
      <c r="I106" s="691"/>
      <c r="J106" s="622"/>
      <c r="K106" s="622"/>
      <c r="L106" s="622"/>
      <c r="M106" s="622"/>
      <c r="N106" s="622"/>
      <c r="O106" s="622"/>
      <c r="P106" s="651"/>
      <c r="Q106" s="652"/>
      <c r="R106" s="653"/>
      <c r="S106" s="653"/>
      <c r="T106" s="653"/>
      <c r="U106" s="653"/>
      <c r="V106" s="654"/>
      <c r="W106" s="104"/>
      <c r="X106" s="260"/>
      <c r="Y106" s="260"/>
      <c r="Z106" s="260"/>
      <c r="AA106" s="260"/>
      <c r="AB106" s="260"/>
      <c r="AC106" s="260"/>
      <c r="AD106" s="260"/>
      <c r="AE106" s="260"/>
      <c r="AF106" s="260"/>
      <c r="AG106" s="225"/>
    </row>
    <row r="107" spans="1:33" ht="21" customHeight="1" x14ac:dyDescent="0.15">
      <c r="B107" s="668"/>
      <c r="C107" s="82" t="s">
        <v>153</v>
      </c>
      <c r="D107" s="648" t="s">
        <v>148</v>
      </c>
      <c r="E107" s="649"/>
      <c r="F107" s="649"/>
      <c r="G107" s="649"/>
      <c r="H107" s="649"/>
      <c r="I107" s="650"/>
      <c r="J107" s="624"/>
      <c r="K107" s="624"/>
      <c r="L107" s="624"/>
      <c r="M107" s="624"/>
      <c r="N107" s="624"/>
      <c r="O107" s="624"/>
      <c r="P107" s="625"/>
      <c r="Q107" s="652"/>
      <c r="R107" s="653"/>
      <c r="S107" s="653"/>
      <c r="T107" s="653"/>
      <c r="U107" s="653"/>
      <c r="V107" s="654"/>
      <c r="W107" s="226"/>
      <c r="X107" s="227"/>
      <c r="Y107" s="227"/>
      <c r="Z107" s="227"/>
      <c r="AA107" s="227"/>
      <c r="AB107" s="227"/>
      <c r="AC107" s="227"/>
      <c r="AD107" s="227"/>
      <c r="AE107" s="227"/>
      <c r="AF107" s="227"/>
      <c r="AG107" s="228"/>
    </row>
    <row r="108" spans="1:33" ht="21" customHeight="1" thickBot="1" x14ac:dyDescent="0.2">
      <c r="B108" s="669"/>
      <c r="C108" s="682" t="s">
        <v>151</v>
      </c>
      <c r="D108" s="683"/>
      <c r="E108" s="683"/>
      <c r="F108" s="683"/>
      <c r="G108" s="683"/>
      <c r="H108" s="683"/>
      <c r="I108" s="684"/>
      <c r="J108" s="87"/>
      <c r="K108" s="87"/>
      <c r="L108" s="87"/>
      <c r="M108" s="87"/>
      <c r="N108" s="87"/>
      <c r="O108" s="87"/>
      <c r="P108" s="88"/>
      <c r="Q108" s="685">
        <f>SUM(Q103:V107)</f>
        <v>0</v>
      </c>
      <c r="R108" s="658"/>
      <c r="S108" s="658"/>
      <c r="T108" s="658"/>
      <c r="U108" s="658"/>
      <c r="V108" s="659"/>
      <c r="W108" s="94"/>
      <c r="X108" s="264"/>
      <c r="Y108" s="264"/>
      <c r="Z108" s="264"/>
      <c r="AA108" s="264"/>
      <c r="AB108" s="264"/>
      <c r="AC108" s="264"/>
      <c r="AD108" s="264"/>
      <c r="AE108" s="264"/>
      <c r="AF108" s="264"/>
      <c r="AG108" s="95"/>
    </row>
    <row r="109" spans="1:33" ht="21" customHeight="1" thickBot="1" x14ac:dyDescent="0.2">
      <c r="B109" s="257"/>
      <c r="C109" s="257"/>
      <c r="D109" s="257"/>
      <c r="E109" s="257"/>
      <c r="F109" s="257"/>
      <c r="G109" s="257"/>
      <c r="H109" s="257"/>
      <c r="I109" s="257"/>
      <c r="J109" s="686" t="s">
        <v>150</v>
      </c>
      <c r="K109" s="687"/>
      <c r="L109" s="687"/>
      <c r="M109" s="687"/>
      <c r="N109" s="687"/>
      <c r="O109" s="687"/>
      <c r="P109" s="687"/>
      <c r="Q109" s="688">
        <f>SUM(Q108,Q102)</f>
        <v>0</v>
      </c>
      <c r="R109" s="663"/>
      <c r="S109" s="663"/>
      <c r="T109" s="663"/>
      <c r="U109" s="663"/>
      <c r="V109" s="664"/>
    </row>
    <row r="110" spans="1:33" ht="12" customHeight="1" x14ac:dyDescent="0.15">
      <c r="B110" s="284" t="s">
        <v>288</v>
      </c>
      <c r="C110" s="285"/>
      <c r="D110" s="43"/>
      <c r="E110" s="43"/>
      <c r="F110" s="43"/>
      <c r="G110" s="43"/>
      <c r="H110" s="43"/>
      <c r="I110" s="43"/>
      <c r="J110" s="36"/>
      <c r="K110" s="36"/>
      <c r="L110" s="36"/>
      <c r="M110" s="36"/>
      <c r="N110" s="36"/>
      <c r="O110" s="36"/>
      <c r="P110" s="36"/>
      <c r="W110" s="92"/>
      <c r="X110" s="92"/>
      <c r="Y110" s="92"/>
      <c r="Z110" s="92"/>
      <c r="AA110" s="92"/>
      <c r="AB110" s="92"/>
      <c r="AC110" s="92"/>
      <c r="AD110" s="92"/>
      <c r="AE110" s="92"/>
      <c r="AF110" s="92"/>
      <c r="AG110" s="92"/>
    </row>
    <row r="111" spans="1:33" ht="12" customHeight="1" x14ac:dyDescent="0.15">
      <c r="B111" s="59" t="s">
        <v>169</v>
      </c>
      <c r="C111" s="43"/>
      <c r="D111" s="43"/>
      <c r="E111" s="43"/>
      <c r="F111" s="43"/>
      <c r="G111" s="43"/>
      <c r="H111" s="43"/>
      <c r="I111" s="43"/>
      <c r="J111" s="36"/>
      <c r="K111" s="36"/>
      <c r="L111" s="36"/>
      <c r="M111" s="36"/>
      <c r="N111" s="36"/>
      <c r="O111" s="36"/>
      <c r="P111" s="36"/>
      <c r="Q111" s="96"/>
      <c r="R111" s="96"/>
      <c r="S111" s="96"/>
      <c r="T111" s="96"/>
      <c r="U111" s="92"/>
      <c r="V111" s="92"/>
      <c r="W111" s="92"/>
      <c r="X111" s="92"/>
      <c r="Y111" s="92"/>
      <c r="Z111" s="92"/>
      <c r="AA111" s="92"/>
      <c r="AB111" s="92"/>
      <c r="AC111" s="92"/>
      <c r="AD111" s="92"/>
      <c r="AE111" s="92"/>
      <c r="AF111" s="92"/>
      <c r="AG111" s="92"/>
    </row>
    <row r="112" spans="1:33" ht="15" customHeight="1" x14ac:dyDescent="0.15"/>
    <row r="113" spans="1:33" ht="20.100000000000001" customHeight="1" thickBot="1" x14ac:dyDescent="0.2">
      <c r="A113" s="34" t="s">
        <v>87</v>
      </c>
    </row>
    <row r="114" spans="1:33" ht="20.100000000000001" customHeight="1" x14ac:dyDescent="0.15">
      <c r="B114" s="61" t="s">
        <v>81</v>
      </c>
      <c r="C114" s="62"/>
      <c r="D114" s="62"/>
      <c r="E114" s="62"/>
      <c r="F114" s="62"/>
      <c r="G114" s="62"/>
      <c r="H114" s="62"/>
      <c r="I114" s="97"/>
      <c r="J114" s="689">
        <f>SUM(J115:R118)</f>
        <v>0</v>
      </c>
      <c r="K114" s="689"/>
      <c r="L114" s="689"/>
      <c r="M114" s="689"/>
      <c r="N114" s="689"/>
      <c r="O114" s="689"/>
      <c r="P114" s="689"/>
      <c r="Q114" s="689"/>
      <c r="R114" s="689"/>
      <c r="S114" s="98" t="s">
        <v>88</v>
      </c>
      <c r="T114" s="62"/>
      <c r="U114" s="62"/>
      <c r="V114" s="62"/>
      <c r="W114" s="62"/>
      <c r="X114" s="62"/>
      <c r="Y114" s="62"/>
      <c r="Z114" s="62"/>
      <c r="AA114" s="62"/>
      <c r="AB114" s="62"/>
      <c r="AC114" s="62"/>
      <c r="AD114" s="62"/>
      <c r="AE114" s="62"/>
      <c r="AF114" s="62"/>
      <c r="AG114" s="97"/>
    </row>
    <row r="115" spans="1:33" ht="20.100000000000001" customHeight="1" x14ac:dyDescent="0.15">
      <c r="B115" s="45"/>
      <c r="C115" s="39" t="s">
        <v>155</v>
      </c>
      <c r="D115" s="40"/>
      <c r="E115" s="40"/>
      <c r="F115" s="40"/>
      <c r="G115" s="40"/>
      <c r="H115" s="40"/>
      <c r="I115" s="41"/>
      <c r="J115" s="690"/>
      <c r="K115" s="690"/>
      <c r="L115" s="690"/>
      <c r="M115" s="690"/>
      <c r="N115" s="690"/>
      <c r="O115" s="690"/>
      <c r="P115" s="690"/>
      <c r="Q115" s="690"/>
      <c r="R115" s="690"/>
      <c r="S115" s="99" t="s">
        <v>88</v>
      </c>
      <c r="T115" s="40"/>
      <c r="U115" s="40"/>
      <c r="V115" s="40"/>
      <c r="W115" s="40"/>
      <c r="X115" s="40"/>
      <c r="Y115" s="40"/>
      <c r="Z115" s="40"/>
      <c r="AA115" s="40"/>
      <c r="AB115" s="40"/>
      <c r="AC115" s="40"/>
      <c r="AD115" s="40"/>
      <c r="AE115" s="40"/>
      <c r="AF115" s="40"/>
      <c r="AG115" s="41"/>
    </row>
    <row r="116" spans="1:33" ht="20.100000000000001" customHeight="1" x14ac:dyDescent="0.15">
      <c r="B116" s="45"/>
      <c r="C116" s="100" t="s">
        <v>90</v>
      </c>
      <c r="D116" s="101"/>
      <c r="E116" s="101"/>
      <c r="F116" s="101"/>
      <c r="G116" s="101"/>
      <c r="H116" s="101"/>
      <c r="I116" s="102"/>
      <c r="J116" s="700">
        <f>T128</f>
        <v>0</v>
      </c>
      <c r="K116" s="700"/>
      <c r="L116" s="700"/>
      <c r="M116" s="700"/>
      <c r="N116" s="700"/>
      <c r="O116" s="700"/>
      <c r="P116" s="700"/>
      <c r="Q116" s="700"/>
      <c r="R116" s="700"/>
      <c r="S116" s="103" t="s">
        <v>88</v>
      </c>
      <c r="T116" s="293" t="s">
        <v>262</v>
      </c>
      <c r="U116" s="105"/>
      <c r="V116" s="105"/>
      <c r="W116" s="105"/>
      <c r="X116" s="105"/>
      <c r="Y116" s="105"/>
      <c r="Z116" s="105"/>
      <c r="AA116" s="105"/>
      <c r="AB116" s="105"/>
      <c r="AC116" s="105"/>
      <c r="AD116" s="105"/>
      <c r="AE116" s="105"/>
      <c r="AF116" s="105"/>
      <c r="AG116" s="106"/>
    </row>
    <row r="117" spans="1:33" ht="20.100000000000001" customHeight="1" x14ac:dyDescent="0.15">
      <c r="B117" s="45"/>
      <c r="C117" s="42" t="s">
        <v>91</v>
      </c>
      <c r="D117" s="43"/>
      <c r="E117" s="43"/>
      <c r="F117" s="43"/>
      <c r="G117" s="43"/>
      <c r="H117" s="43"/>
      <c r="I117" s="44"/>
      <c r="J117" s="700"/>
      <c r="K117" s="700"/>
      <c r="L117" s="700"/>
      <c r="M117" s="700"/>
      <c r="N117" s="700"/>
      <c r="O117" s="700"/>
      <c r="P117" s="700"/>
      <c r="Q117" s="700"/>
      <c r="R117" s="700"/>
      <c r="S117" s="103" t="s">
        <v>88</v>
      </c>
      <c r="T117" s="43"/>
      <c r="U117" s="43"/>
      <c r="V117" s="43"/>
      <c r="W117" s="43"/>
      <c r="X117" s="43"/>
      <c r="Y117" s="43"/>
      <c r="Z117" s="43"/>
      <c r="AA117" s="43"/>
      <c r="AB117" s="43"/>
      <c r="AC117" s="43"/>
      <c r="AD117" s="43"/>
      <c r="AE117" s="43"/>
      <c r="AF117" s="43"/>
      <c r="AG117" s="44"/>
    </row>
    <row r="118" spans="1:33" ht="20.100000000000001" customHeight="1" x14ac:dyDescent="0.15">
      <c r="B118" s="45"/>
      <c r="C118" s="107" t="s">
        <v>154</v>
      </c>
      <c r="D118" s="108"/>
      <c r="E118" s="108"/>
      <c r="F118" s="108"/>
      <c r="G118" s="108"/>
      <c r="H118" s="108"/>
      <c r="I118" s="109"/>
      <c r="J118" s="701"/>
      <c r="K118" s="701"/>
      <c r="L118" s="701"/>
      <c r="M118" s="701"/>
      <c r="N118" s="701"/>
      <c r="O118" s="701"/>
      <c r="P118" s="701"/>
      <c r="Q118" s="701"/>
      <c r="R118" s="701"/>
      <c r="S118" s="46" t="s">
        <v>88</v>
      </c>
      <c r="T118" s="702" t="s">
        <v>171</v>
      </c>
      <c r="U118" s="703"/>
      <c r="V118" s="703"/>
      <c r="W118" s="703"/>
      <c r="X118" s="703"/>
      <c r="Y118" s="703"/>
      <c r="Z118" s="703"/>
      <c r="AA118" s="703"/>
      <c r="AB118" s="703"/>
      <c r="AC118" s="703"/>
      <c r="AD118" s="703"/>
      <c r="AE118" s="703"/>
      <c r="AF118" s="703"/>
      <c r="AG118" s="704"/>
    </row>
    <row r="119" spans="1:33" ht="20.100000000000001" customHeight="1" thickBot="1" x14ac:dyDescent="0.2">
      <c r="B119" s="110" t="s">
        <v>82</v>
      </c>
      <c r="C119" s="111"/>
      <c r="D119" s="111"/>
      <c r="E119" s="111"/>
      <c r="F119" s="111"/>
      <c r="G119" s="111"/>
      <c r="H119" s="111"/>
      <c r="I119" s="112"/>
      <c r="J119" s="705"/>
      <c r="K119" s="705"/>
      <c r="L119" s="705"/>
      <c r="M119" s="705"/>
      <c r="N119" s="705"/>
      <c r="O119" s="705"/>
      <c r="P119" s="705"/>
      <c r="Q119" s="705"/>
      <c r="R119" s="705"/>
      <c r="S119" s="113" t="s">
        <v>88</v>
      </c>
      <c r="T119" s="111" t="s">
        <v>172</v>
      </c>
      <c r="U119" s="111"/>
      <c r="V119" s="111"/>
      <c r="W119" s="111"/>
      <c r="X119" s="111"/>
      <c r="Y119" s="111"/>
      <c r="Z119" s="111"/>
      <c r="AA119" s="111"/>
      <c r="AB119" s="111"/>
      <c r="AC119" s="111"/>
      <c r="AD119" s="111"/>
      <c r="AE119" s="111"/>
      <c r="AF119" s="111"/>
      <c r="AG119" s="112"/>
    </row>
    <row r="120" spans="1:33" ht="20.100000000000001" customHeight="1" thickTop="1" thickBot="1" x14ac:dyDescent="0.2">
      <c r="B120" s="56" t="s">
        <v>89</v>
      </c>
      <c r="C120" s="57"/>
      <c r="D120" s="57"/>
      <c r="E120" s="57"/>
      <c r="F120" s="57"/>
      <c r="G120" s="57"/>
      <c r="H120" s="57"/>
      <c r="I120" s="58"/>
      <c r="J120" s="706"/>
      <c r="K120" s="706"/>
      <c r="L120" s="706"/>
      <c r="M120" s="706"/>
      <c r="N120" s="706"/>
      <c r="O120" s="706"/>
      <c r="P120" s="706"/>
      <c r="Q120" s="706"/>
      <c r="R120" s="706"/>
      <c r="S120" s="114" t="s">
        <v>88</v>
      </c>
      <c r="T120" s="57" t="s">
        <v>173</v>
      </c>
      <c r="U120" s="57"/>
      <c r="V120" s="57"/>
      <c r="W120" s="57"/>
      <c r="X120" s="57"/>
      <c r="Y120" s="57"/>
      <c r="Z120" s="57"/>
      <c r="AA120" s="57"/>
      <c r="AB120" s="57"/>
      <c r="AC120" s="57"/>
      <c r="AD120" s="57"/>
      <c r="AE120" s="57"/>
      <c r="AF120" s="57"/>
      <c r="AG120" s="58"/>
    </row>
    <row r="121" spans="1:33" ht="12" customHeight="1" x14ac:dyDescent="0.15">
      <c r="B121" s="284" t="s">
        <v>288</v>
      </c>
      <c r="C121" s="43"/>
      <c r="D121" s="43"/>
      <c r="E121" s="43"/>
      <c r="F121" s="43"/>
      <c r="G121" s="43"/>
      <c r="H121" s="43"/>
      <c r="I121" s="43"/>
      <c r="J121" s="36"/>
      <c r="K121" s="36"/>
      <c r="L121" s="36"/>
      <c r="M121" s="36"/>
      <c r="N121" s="36"/>
      <c r="O121" s="36"/>
      <c r="P121" s="36"/>
      <c r="Q121" s="96"/>
      <c r="R121" s="96"/>
      <c r="S121" s="96"/>
      <c r="T121" s="96"/>
      <c r="U121" s="92"/>
      <c r="V121" s="92"/>
      <c r="W121" s="92"/>
      <c r="X121" s="92"/>
      <c r="Y121" s="92"/>
      <c r="Z121" s="92"/>
      <c r="AA121" s="92"/>
      <c r="AB121" s="92"/>
      <c r="AC121" s="92"/>
      <c r="AD121" s="92"/>
      <c r="AE121" s="92"/>
      <c r="AF121" s="92"/>
      <c r="AG121" s="92"/>
    </row>
    <row r="122" spans="1:33" ht="15" customHeight="1" x14ac:dyDescent="0.15"/>
    <row r="123" spans="1:33" ht="20.100000000000001" customHeight="1" thickBot="1" x14ac:dyDescent="0.2">
      <c r="A123" s="34" t="s">
        <v>86</v>
      </c>
    </row>
    <row r="124" spans="1:33" ht="15" customHeight="1" x14ac:dyDescent="0.15">
      <c r="B124" s="723" t="s">
        <v>170</v>
      </c>
      <c r="C124" s="487"/>
      <c r="D124" s="487"/>
      <c r="E124" s="487"/>
      <c r="F124" s="487"/>
      <c r="G124" s="487"/>
      <c r="H124" s="487"/>
      <c r="I124" s="487"/>
      <c r="J124" s="487"/>
      <c r="K124" s="487"/>
      <c r="L124" s="488"/>
      <c r="M124" s="538" t="s">
        <v>85</v>
      </c>
      <c r="N124" s="495"/>
      <c r="O124" s="495"/>
      <c r="P124" s="495"/>
      <c r="Q124" s="495"/>
      <c r="R124" s="495"/>
      <c r="S124" s="496"/>
      <c r="T124" s="724" t="s">
        <v>83</v>
      </c>
      <c r="U124" s="725"/>
      <c r="V124" s="725"/>
      <c r="W124" s="725"/>
      <c r="X124" s="725"/>
      <c r="Y124" s="726"/>
      <c r="Z124" s="538" t="s">
        <v>84</v>
      </c>
      <c r="AA124" s="495"/>
      <c r="AB124" s="495"/>
      <c r="AC124" s="495"/>
      <c r="AD124" s="495"/>
      <c r="AE124" s="495"/>
      <c r="AF124" s="495"/>
      <c r="AG124" s="727"/>
    </row>
    <row r="125" spans="1:33" ht="26.1" customHeight="1" x14ac:dyDescent="0.15">
      <c r="B125" s="707"/>
      <c r="C125" s="708"/>
      <c r="D125" s="708"/>
      <c r="E125" s="708"/>
      <c r="F125" s="708"/>
      <c r="G125" s="708"/>
      <c r="H125" s="708"/>
      <c r="I125" s="708"/>
      <c r="J125" s="708"/>
      <c r="K125" s="708"/>
      <c r="L125" s="709"/>
      <c r="M125" s="710"/>
      <c r="N125" s="711"/>
      <c r="O125" s="711"/>
      <c r="P125" s="711"/>
      <c r="Q125" s="711"/>
      <c r="R125" s="711"/>
      <c r="S125" s="712"/>
      <c r="T125" s="696"/>
      <c r="U125" s="697"/>
      <c r="V125" s="697"/>
      <c r="W125" s="697"/>
      <c r="X125" s="697"/>
      <c r="Y125" s="294" t="s">
        <v>261</v>
      </c>
      <c r="Z125" s="713"/>
      <c r="AA125" s="708"/>
      <c r="AB125" s="708"/>
      <c r="AC125" s="708"/>
      <c r="AD125" s="708"/>
      <c r="AE125" s="708"/>
      <c r="AF125" s="708"/>
      <c r="AG125" s="714"/>
    </row>
    <row r="126" spans="1:33" ht="26.1" customHeight="1" x14ac:dyDescent="0.15">
      <c r="B126" s="707"/>
      <c r="C126" s="708"/>
      <c r="D126" s="708"/>
      <c r="E126" s="708"/>
      <c r="F126" s="708"/>
      <c r="G126" s="708"/>
      <c r="H126" s="708"/>
      <c r="I126" s="708"/>
      <c r="J126" s="708"/>
      <c r="K126" s="708"/>
      <c r="L126" s="709"/>
      <c r="M126" s="710"/>
      <c r="N126" s="711"/>
      <c r="O126" s="711"/>
      <c r="P126" s="711"/>
      <c r="Q126" s="711"/>
      <c r="R126" s="711"/>
      <c r="S126" s="712"/>
      <c r="T126" s="696"/>
      <c r="U126" s="697"/>
      <c r="V126" s="697"/>
      <c r="W126" s="697"/>
      <c r="X126" s="697"/>
      <c r="Y126" s="295" t="s">
        <v>261</v>
      </c>
      <c r="Z126" s="713"/>
      <c r="AA126" s="708"/>
      <c r="AB126" s="708"/>
      <c r="AC126" s="708"/>
      <c r="AD126" s="708"/>
      <c r="AE126" s="708"/>
      <c r="AF126" s="708"/>
      <c r="AG126" s="714"/>
    </row>
    <row r="127" spans="1:33" ht="26.1" customHeight="1" thickBot="1" x14ac:dyDescent="0.2">
      <c r="B127" s="715"/>
      <c r="C127" s="716"/>
      <c r="D127" s="716"/>
      <c r="E127" s="716"/>
      <c r="F127" s="716"/>
      <c r="G127" s="716"/>
      <c r="H127" s="716"/>
      <c r="I127" s="716"/>
      <c r="J127" s="716"/>
      <c r="K127" s="716"/>
      <c r="L127" s="717"/>
      <c r="M127" s="718"/>
      <c r="N127" s="719"/>
      <c r="O127" s="719"/>
      <c r="P127" s="719"/>
      <c r="Q127" s="719"/>
      <c r="R127" s="719"/>
      <c r="S127" s="720"/>
      <c r="T127" s="698"/>
      <c r="U127" s="699"/>
      <c r="V127" s="699"/>
      <c r="W127" s="699"/>
      <c r="X127" s="699"/>
      <c r="Y127" s="296" t="s">
        <v>261</v>
      </c>
      <c r="Z127" s="721"/>
      <c r="AA127" s="716"/>
      <c r="AB127" s="716"/>
      <c r="AC127" s="716"/>
      <c r="AD127" s="716"/>
      <c r="AE127" s="716"/>
      <c r="AF127" s="716"/>
      <c r="AG127" s="722"/>
    </row>
    <row r="128" spans="1:33" ht="21.75" customHeight="1" thickBot="1" x14ac:dyDescent="0.2">
      <c r="B128" s="286"/>
      <c r="C128" s="286"/>
      <c r="D128" s="286"/>
      <c r="E128" s="286"/>
      <c r="F128" s="286"/>
      <c r="G128" s="286"/>
      <c r="H128" s="286"/>
      <c r="I128" s="286"/>
      <c r="J128" s="286"/>
      <c r="K128" s="286"/>
      <c r="L128" s="286"/>
      <c r="M128" s="692" t="s">
        <v>260</v>
      </c>
      <c r="N128" s="693"/>
      <c r="O128" s="693"/>
      <c r="P128" s="693"/>
      <c r="Q128" s="693"/>
      <c r="R128" s="693"/>
      <c r="S128" s="693"/>
      <c r="T128" s="694">
        <f>SUM(T125:X127)</f>
        <v>0</v>
      </c>
      <c r="U128" s="695"/>
      <c r="V128" s="695"/>
      <c r="W128" s="695"/>
      <c r="X128" s="695"/>
      <c r="Y128" s="297" t="s">
        <v>261</v>
      </c>
      <c r="Z128" s="286"/>
      <c r="AA128" s="286"/>
      <c r="AB128" s="286"/>
      <c r="AC128" s="286"/>
      <c r="AD128" s="286"/>
      <c r="AE128" s="286"/>
      <c r="AF128" s="286"/>
      <c r="AG128" s="286"/>
    </row>
    <row r="129" spans="1:33" ht="18" customHeight="1" x14ac:dyDescent="0.15">
      <c r="B129" s="284" t="s">
        <v>259</v>
      </c>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43"/>
      <c r="Y129" s="43"/>
      <c r="Z129" s="286"/>
      <c r="AA129" s="286"/>
      <c r="AB129" s="286"/>
      <c r="AC129" s="286"/>
      <c r="AD129" s="286"/>
      <c r="AE129" s="286"/>
      <c r="AF129" s="286"/>
      <c r="AG129" s="286"/>
    </row>
    <row r="130" spans="1:33" ht="15" customHeight="1" x14ac:dyDescent="0.15"/>
    <row r="131" spans="1:33" ht="20.100000000000001" customHeight="1" thickBot="1" x14ac:dyDescent="0.2">
      <c r="A131" s="34" t="s">
        <v>244</v>
      </c>
    </row>
    <row r="132" spans="1:33" ht="30" customHeight="1" x14ac:dyDescent="0.15">
      <c r="B132" s="278"/>
      <c r="C132" s="486" t="s">
        <v>246</v>
      </c>
      <c r="D132" s="487"/>
      <c r="E132" s="487"/>
      <c r="F132" s="487"/>
      <c r="G132" s="487"/>
      <c r="H132" s="487"/>
      <c r="I132" s="487"/>
      <c r="J132" s="487"/>
      <c r="K132" s="487"/>
      <c r="L132" s="488"/>
      <c r="M132" s="489" t="s">
        <v>245</v>
      </c>
      <c r="N132" s="487"/>
      <c r="O132" s="487"/>
      <c r="P132" s="487"/>
      <c r="Q132" s="487"/>
      <c r="R132" s="487"/>
      <c r="S132" s="487"/>
      <c r="T132" s="487"/>
      <c r="U132" s="487"/>
      <c r="V132" s="488"/>
      <c r="W132" s="490" t="s">
        <v>247</v>
      </c>
      <c r="X132" s="491"/>
      <c r="Y132" s="491"/>
      <c r="Z132" s="491"/>
      <c r="AA132" s="491"/>
      <c r="AB132" s="491"/>
      <c r="AC132" s="491"/>
      <c r="AD132" s="491"/>
      <c r="AE132" s="491"/>
      <c r="AF132" s="491"/>
      <c r="AG132" s="492"/>
    </row>
    <row r="133" spans="1:33" ht="25.5" customHeight="1" x14ac:dyDescent="0.15">
      <c r="B133" s="424" t="s">
        <v>242</v>
      </c>
      <c r="C133" s="428"/>
      <c r="D133" s="429"/>
      <c r="E133" s="429"/>
      <c r="F133" s="429"/>
      <c r="G133" s="429"/>
      <c r="H133" s="429"/>
      <c r="I133" s="429"/>
      <c r="J133" s="429"/>
      <c r="K133" s="429"/>
      <c r="L133" s="430"/>
      <c r="M133" s="428"/>
      <c r="N133" s="429"/>
      <c r="O133" s="429"/>
      <c r="P133" s="429"/>
      <c r="Q133" s="429"/>
      <c r="R133" s="429"/>
      <c r="S133" s="429"/>
      <c r="T133" s="429"/>
      <c r="U133" s="429"/>
      <c r="V133" s="430"/>
      <c r="W133" s="465"/>
      <c r="X133" s="466"/>
      <c r="Y133" s="466"/>
      <c r="Z133" s="466"/>
      <c r="AA133" s="466"/>
      <c r="AB133" s="466"/>
      <c r="AC133" s="466"/>
      <c r="AD133" s="466"/>
      <c r="AE133" s="466"/>
      <c r="AF133" s="466"/>
      <c r="AG133" s="467"/>
    </row>
    <row r="134" spans="1:33" ht="25.5" customHeight="1" x14ac:dyDescent="0.15">
      <c r="B134" s="425"/>
      <c r="C134" s="431"/>
      <c r="D134" s="432"/>
      <c r="E134" s="432"/>
      <c r="F134" s="432"/>
      <c r="G134" s="432"/>
      <c r="H134" s="432"/>
      <c r="I134" s="432"/>
      <c r="J134" s="432"/>
      <c r="K134" s="432"/>
      <c r="L134" s="433"/>
      <c r="M134" s="431"/>
      <c r="N134" s="432"/>
      <c r="O134" s="432"/>
      <c r="P134" s="432"/>
      <c r="Q134" s="432"/>
      <c r="R134" s="432"/>
      <c r="S134" s="432"/>
      <c r="T134" s="432"/>
      <c r="U134" s="432"/>
      <c r="V134" s="433"/>
      <c r="W134" s="468"/>
      <c r="X134" s="469"/>
      <c r="Y134" s="469"/>
      <c r="Z134" s="469"/>
      <c r="AA134" s="469"/>
      <c r="AB134" s="469"/>
      <c r="AC134" s="469"/>
      <c r="AD134" s="469"/>
      <c r="AE134" s="469"/>
      <c r="AF134" s="469"/>
      <c r="AG134" s="470"/>
    </row>
    <row r="135" spans="1:33" ht="26.1" customHeight="1" x14ac:dyDescent="0.15">
      <c r="B135" s="427"/>
      <c r="C135" s="434"/>
      <c r="D135" s="435"/>
      <c r="E135" s="435"/>
      <c r="F135" s="435"/>
      <c r="G135" s="435"/>
      <c r="H135" s="435"/>
      <c r="I135" s="435"/>
      <c r="J135" s="435"/>
      <c r="K135" s="435"/>
      <c r="L135" s="436"/>
      <c r="M135" s="434"/>
      <c r="N135" s="435"/>
      <c r="O135" s="435"/>
      <c r="P135" s="435"/>
      <c r="Q135" s="435"/>
      <c r="R135" s="435"/>
      <c r="S135" s="435"/>
      <c r="T135" s="435"/>
      <c r="U135" s="435"/>
      <c r="V135" s="436"/>
      <c r="W135" s="471"/>
      <c r="X135" s="472"/>
      <c r="Y135" s="472"/>
      <c r="Z135" s="472"/>
      <c r="AA135" s="472"/>
      <c r="AB135" s="472"/>
      <c r="AC135" s="472"/>
      <c r="AD135" s="472"/>
      <c r="AE135" s="472"/>
      <c r="AF135" s="472"/>
      <c r="AG135" s="473"/>
    </row>
    <row r="136" spans="1:33" ht="26.1" customHeight="1" x14ac:dyDescent="0.15">
      <c r="B136" s="424" t="s">
        <v>240</v>
      </c>
      <c r="C136" s="428"/>
      <c r="D136" s="429"/>
      <c r="E136" s="429"/>
      <c r="F136" s="429"/>
      <c r="G136" s="429"/>
      <c r="H136" s="429"/>
      <c r="I136" s="429"/>
      <c r="J136" s="429"/>
      <c r="K136" s="429"/>
      <c r="L136" s="430"/>
      <c r="M136" s="428"/>
      <c r="N136" s="429"/>
      <c r="O136" s="429"/>
      <c r="P136" s="429"/>
      <c r="Q136" s="429"/>
      <c r="R136" s="429"/>
      <c r="S136" s="429"/>
      <c r="T136" s="429"/>
      <c r="U136" s="429"/>
      <c r="V136" s="430"/>
      <c r="W136" s="474"/>
      <c r="X136" s="475"/>
      <c r="Y136" s="475"/>
      <c r="Z136" s="475"/>
      <c r="AA136" s="475"/>
      <c r="AB136" s="475"/>
      <c r="AC136" s="475"/>
      <c r="AD136" s="475"/>
      <c r="AE136" s="475"/>
      <c r="AF136" s="475"/>
      <c r="AG136" s="476"/>
    </row>
    <row r="137" spans="1:33" ht="26.1" customHeight="1" x14ac:dyDescent="0.15">
      <c r="B137" s="425"/>
      <c r="C137" s="431"/>
      <c r="D137" s="432"/>
      <c r="E137" s="432"/>
      <c r="F137" s="432"/>
      <c r="G137" s="432"/>
      <c r="H137" s="432"/>
      <c r="I137" s="432"/>
      <c r="J137" s="432"/>
      <c r="K137" s="432"/>
      <c r="L137" s="433"/>
      <c r="M137" s="431"/>
      <c r="N137" s="432"/>
      <c r="O137" s="432"/>
      <c r="P137" s="432"/>
      <c r="Q137" s="432"/>
      <c r="R137" s="432"/>
      <c r="S137" s="432"/>
      <c r="T137" s="432"/>
      <c r="U137" s="432"/>
      <c r="V137" s="433"/>
      <c r="W137" s="477"/>
      <c r="X137" s="478"/>
      <c r="Y137" s="478"/>
      <c r="Z137" s="478"/>
      <c r="AA137" s="478"/>
      <c r="AB137" s="478"/>
      <c r="AC137" s="478"/>
      <c r="AD137" s="478"/>
      <c r="AE137" s="478"/>
      <c r="AF137" s="478"/>
      <c r="AG137" s="479"/>
    </row>
    <row r="138" spans="1:33" ht="26.1" customHeight="1" x14ac:dyDescent="0.15">
      <c r="B138" s="427"/>
      <c r="C138" s="434"/>
      <c r="D138" s="435"/>
      <c r="E138" s="435"/>
      <c r="F138" s="435"/>
      <c r="G138" s="435"/>
      <c r="H138" s="435"/>
      <c r="I138" s="435"/>
      <c r="J138" s="435"/>
      <c r="K138" s="435"/>
      <c r="L138" s="436"/>
      <c r="M138" s="434"/>
      <c r="N138" s="435"/>
      <c r="O138" s="435"/>
      <c r="P138" s="435"/>
      <c r="Q138" s="435"/>
      <c r="R138" s="435"/>
      <c r="S138" s="435"/>
      <c r="T138" s="435"/>
      <c r="U138" s="435"/>
      <c r="V138" s="436"/>
      <c r="W138" s="480"/>
      <c r="X138" s="481"/>
      <c r="Y138" s="481"/>
      <c r="Z138" s="481"/>
      <c r="AA138" s="481"/>
      <c r="AB138" s="481"/>
      <c r="AC138" s="481"/>
      <c r="AD138" s="481"/>
      <c r="AE138" s="481"/>
      <c r="AF138" s="481"/>
      <c r="AG138" s="482"/>
    </row>
    <row r="139" spans="1:33" ht="26.1" customHeight="1" x14ac:dyDescent="0.15">
      <c r="B139" s="424" t="s">
        <v>241</v>
      </c>
      <c r="C139" s="428"/>
      <c r="D139" s="429"/>
      <c r="E139" s="429"/>
      <c r="F139" s="429"/>
      <c r="G139" s="429"/>
      <c r="H139" s="429"/>
      <c r="I139" s="429"/>
      <c r="J139" s="429"/>
      <c r="K139" s="429"/>
      <c r="L139" s="430"/>
      <c r="M139" s="428"/>
      <c r="N139" s="429"/>
      <c r="O139" s="429"/>
      <c r="P139" s="429"/>
      <c r="Q139" s="429"/>
      <c r="R139" s="429"/>
      <c r="S139" s="429"/>
      <c r="T139" s="429"/>
      <c r="U139" s="429"/>
      <c r="V139" s="430"/>
      <c r="W139" s="474"/>
      <c r="X139" s="475"/>
      <c r="Y139" s="475"/>
      <c r="Z139" s="475"/>
      <c r="AA139" s="475"/>
      <c r="AB139" s="475"/>
      <c r="AC139" s="475"/>
      <c r="AD139" s="475"/>
      <c r="AE139" s="475"/>
      <c r="AF139" s="475"/>
      <c r="AG139" s="476"/>
    </row>
    <row r="140" spans="1:33" ht="26.1" customHeight="1" x14ac:dyDescent="0.15">
      <c r="B140" s="425"/>
      <c r="C140" s="431"/>
      <c r="D140" s="432"/>
      <c r="E140" s="432"/>
      <c r="F140" s="432"/>
      <c r="G140" s="432"/>
      <c r="H140" s="432"/>
      <c r="I140" s="432"/>
      <c r="J140" s="432"/>
      <c r="K140" s="432"/>
      <c r="L140" s="433"/>
      <c r="M140" s="431"/>
      <c r="N140" s="432"/>
      <c r="O140" s="432"/>
      <c r="P140" s="432"/>
      <c r="Q140" s="432"/>
      <c r="R140" s="432"/>
      <c r="S140" s="432"/>
      <c r="T140" s="432"/>
      <c r="U140" s="432"/>
      <c r="V140" s="433"/>
      <c r="W140" s="477"/>
      <c r="X140" s="478"/>
      <c r="Y140" s="478"/>
      <c r="Z140" s="478"/>
      <c r="AA140" s="478"/>
      <c r="AB140" s="478"/>
      <c r="AC140" s="478"/>
      <c r="AD140" s="478"/>
      <c r="AE140" s="478"/>
      <c r="AF140" s="478"/>
      <c r="AG140" s="479"/>
    </row>
    <row r="141" spans="1:33" ht="26.1" customHeight="1" thickBot="1" x14ac:dyDescent="0.2">
      <c r="B141" s="426"/>
      <c r="C141" s="437"/>
      <c r="D141" s="438"/>
      <c r="E141" s="438"/>
      <c r="F141" s="438"/>
      <c r="G141" s="438"/>
      <c r="H141" s="438"/>
      <c r="I141" s="438"/>
      <c r="J141" s="438"/>
      <c r="K141" s="438"/>
      <c r="L141" s="439"/>
      <c r="M141" s="437"/>
      <c r="N141" s="438"/>
      <c r="O141" s="438"/>
      <c r="P141" s="438"/>
      <c r="Q141" s="438"/>
      <c r="R141" s="438"/>
      <c r="S141" s="438"/>
      <c r="T141" s="438"/>
      <c r="U141" s="438"/>
      <c r="V141" s="439"/>
      <c r="W141" s="483"/>
      <c r="X141" s="484"/>
      <c r="Y141" s="484"/>
      <c r="Z141" s="484"/>
      <c r="AA141" s="484"/>
      <c r="AB141" s="484"/>
      <c r="AC141" s="484"/>
      <c r="AD141" s="484"/>
      <c r="AE141" s="484"/>
      <c r="AF141" s="484"/>
      <c r="AG141" s="485"/>
    </row>
    <row r="142" spans="1:33" x14ac:dyDescent="0.15">
      <c r="B142" s="279" t="s">
        <v>249</v>
      </c>
    </row>
    <row r="143" spans="1:33" x14ac:dyDescent="0.15">
      <c r="B143" s="279" t="s">
        <v>243</v>
      </c>
    </row>
    <row r="144" spans="1:33" x14ac:dyDescent="0.15">
      <c r="B144" s="279" t="s">
        <v>248</v>
      </c>
    </row>
  </sheetData>
  <customSheetViews>
    <customSheetView guid="{1B0E32A1-C62C-48D8-926E-1FAD5EB842E4}" scale="90" showPageBreaks="1" fitToPage="1" printArea="1" view="pageBreakPreview">
      <selection activeCell="D12" sqref="D12:D14"/>
      <rowBreaks count="3" manualBreakCount="3">
        <brk id="38" max="32" man="1"/>
        <brk id="80" max="32" man="1"/>
        <brk id="122" max="32" man="1"/>
      </rowBreaks>
      <pageMargins left="0.59055118110236227" right="0.59055118110236227" top="0.59055118110236227" bottom="0.39370078740157483" header="0.31496062992125984" footer="0.31496062992125984"/>
      <pageSetup paperSize="9" fitToHeight="0" orientation="portrait" r:id="rId1"/>
      <headerFooter differentFirst="1">
        <firstHeader>&amp;L要領様式第３号</firstHeader>
      </headerFooter>
    </customSheetView>
    <customSheetView guid="{AE0A6B1A-B8D3-477D-B30D-086EAB6E8FFF}" scale="90" showPageBreaks="1" fitToPage="1" printArea="1" view="pageBreakPreview" topLeftCell="A94">
      <selection activeCell="D12" sqref="B12:I14"/>
      <rowBreaks count="3" manualBreakCount="3">
        <brk id="38" max="32" man="1"/>
        <brk id="80" max="32" man="1"/>
        <brk id="122" max="32" man="1"/>
      </rowBreaks>
      <pageMargins left="0.59055118110236227" right="0.59055118110236227" top="0.59055118110236227" bottom="0.39370078740157483" header="0.31496062992125984" footer="0.31496062992125984"/>
      <pageSetup paperSize="9" fitToHeight="0" orientation="portrait" r:id="rId2"/>
      <headerFooter differentFirst="1">
        <firstHeader>&amp;L要領様式第３号</firstHeader>
      </headerFooter>
    </customSheetView>
  </customSheetViews>
  <mergeCells count="340">
    <mergeCell ref="M128:S128"/>
    <mergeCell ref="T128:X128"/>
    <mergeCell ref="T125:X125"/>
    <mergeCell ref="T126:X126"/>
    <mergeCell ref="T127:X127"/>
    <mergeCell ref="J116:R116"/>
    <mergeCell ref="J117:R117"/>
    <mergeCell ref="J118:R118"/>
    <mergeCell ref="T118:AG118"/>
    <mergeCell ref="J119:R119"/>
    <mergeCell ref="J120:R120"/>
    <mergeCell ref="B126:L126"/>
    <mergeCell ref="M126:S126"/>
    <mergeCell ref="Z126:AG126"/>
    <mergeCell ref="B127:L127"/>
    <mergeCell ref="M127:S127"/>
    <mergeCell ref="Z127:AG127"/>
    <mergeCell ref="B124:L124"/>
    <mergeCell ref="M124:S124"/>
    <mergeCell ref="T124:Y124"/>
    <mergeCell ref="Z124:AG124"/>
    <mergeCell ref="B125:L125"/>
    <mergeCell ref="M125:S125"/>
    <mergeCell ref="Z125:AG125"/>
    <mergeCell ref="J109:P109"/>
    <mergeCell ref="Q109:V109"/>
    <mergeCell ref="J114:R114"/>
    <mergeCell ref="J115:R115"/>
    <mergeCell ref="J105:P105"/>
    <mergeCell ref="Q105:V105"/>
    <mergeCell ref="D106:I106"/>
    <mergeCell ref="J106:P106"/>
    <mergeCell ref="Q106:V106"/>
    <mergeCell ref="D107:I107"/>
    <mergeCell ref="J107:P107"/>
    <mergeCell ref="Q107:V107"/>
    <mergeCell ref="B103:B108"/>
    <mergeCell ref="D103:I103"/>
    <mergeCell ref="J103:P103"/>
    <mergeCell ref="Q103:V103"/>
    <mergeCell ref="D104:I104"/>
    <mergeCell ref="J104:P104"/>
    <mergeCell ref="Q104:V104"/>
    <mergeCell ref="D105:I105"/>
    <mergeCell ref="B99:B102"/>
    <mergeCell ref="D99:I99"/>
    <mergeCell ref="J99:P99"/>
    <mergeCell ref="Q99:V99"/>
    <mergeCell ref="D100:I100"/>
    <mergeCell ref="J100:P100"/>
    <mergeCell ref="Q100:V100"/>
    <mergeCell ref="D101:I101"/>
    <mergeCell ref="J101:P101"/>
    <mergeCell ref="Q101:V101"/>
    <mergeCell ref="C108:I108"/>
    <mergeCell ref="Q108:V108"/>
    <mergeCell ref="V94:AA94"/>
    <mergeCell ref="B95:P95"/>
    <mergeCell ref="Q95:U95"/>
    <mergeCell ref="V95:AA95"/>
    <mergeCell ref="B98:I98"/>
    <mergeCell ref="J98:P98"/>
    <mergeCell ref="Q98:V98"/>
    <mergeCell ref="W98:AG98"/>
    <mergeCell ref="C102:I102"/>
    <mergeCell ref="Q102:V102"/>
    <mergeCell ref="AB91:AG91"/>
    <mergeCell ref="D92:I92"/>
    <mergeCell ref="J92:P92"/>
    <mergeCell ref="V92:AA92"/>
    <mergeCell ref="AB92:AG92"/>
    <mergeCell ref="D93:I93"/>
    <mergeCell ref="J93:P93"/>
    <mergeCell ref="V93:AA93"/>
    <mergeCell ref="AB93:AG93"/>
    <mergeCell ref="AB87:AG87"/>
    <mergeCell ref="D88:I88"/>
    <mergeCell ref="J88:P88"/>
    <mergeCell ref="V88:AA88"/>
    <mergeCell ref="AB88:AG88"/>
    <mergeCell ref="D89:I89"/>
    <mergeCell ref="J89:P89"/>
    <mergeCell ref="V89:AA89"/>
    <mergeCell ref="AB89:AG89"/>
    <mergeCell ref="AB84:AG84"/>
    <mergeCell ref="D85:I85"/>
    <mergeCell ref="J85:P85"/>
    <mergeCell ref="V85:AA85"/>
    <mergeCell ref="AB85:AG85"/>
    <mergeCell ref="B82:I82"/>
    <mergeCell ref="J82:P82"/>
    <mergeCell ref="Q82:U82"/>
    <mergeCell ref="V82:AA82"/>
    <mergeCell ref="AB82:AG82"/>
    <mergeCell ref="B83:B85"/>
    <mergeCell ref="D83:I83"/>
    <mergeCell ref="J83:P83"/>
    <mergeCell ref="V83:AA83"/>
    <mergeCell ref="AB83:AG83"/>
    <mergeCell ref="D84:I84"/>
    <mergeCell ref="J84:P84"/>
    <mergeCell ref="V84:AA84"/>
    <mergeCell ref="AE77:AG77"/>
    <mergeCell ref="J78:L78"/>
    <mergeCell ref="N78:P78"/>
    <mergeCell ref="R78:T78"/>
    <mergeCell ref="V78:X78"/>
    <mergeCell ref="Z78:AB78"/>
    <mergeCell ref="AD78:AF78"/>
    <mergeCell ref="B77:I78"/>
    <mergeCell ref="J77:N77"/>
    <mergeCell ref="P77:R77"/>
    <mergeCell ref="S77:U77"/>
    <mergeCell ref="V77:Z77"/>
    <mergeCell ref="AB77:AD77"/>
    <mergeCell ref="AB65:AC65"/>
    <mergeCell ref="B66:E66"/>
    <mergeCell ref="F66:I66"/>
    <mergeCell ref="AB66:AC66"/>
    <mergeCell ref="F67:I67"/>
    <mergeCell ref="AB67:AC67"/>
    <mergeCell ref="B76:I76"/>
    <mergeCell ref="N76:Q76"/>
    <mergeCell ref="Z76:AC76"/>
    <mergeCell ref="B73:I73"/>
    <mergeCell ref="N73:Q73"/>
    <mergeCell ref="Z73:AC73"/>
    <mergeCell ref="B74:I74"/>
    <mergeCell ref="J74:O74"/>
    <mergeCell ref="Q74:S74"/>
    <mergeCell ref="T74:U74"/>
    <mergeCell ref="V74:AA74"/>
    <mergeCell ref="AC74:AE74"/>
    <mergeCell ref="AF74:AG74"/>
    <mergeCell ref="B75:I75"/>
    <mergeCell ref="N75:Q75"/>
    <mergeCell ref="Z75:AC75"/>
    <mergeCell ref="B68:E68"/>
    <mergeCell ref="F68:I68"/>
    <mergeCell ref="AB68:AC68"/>
    <mergeCell ref="F69:I69"/>
    <mergeCell ref="AB69:AC69"/>
    <mergeCell ref="A71:I72"/>
    <mergeCell ref="J72:U72"/>
    <mergeCell ref="V72:AG72"/>
    <mergeCell ref="Y58:AA58"/>
    <mergeCell ref="AB58:AD58"/>
    <mergeCell ref="AE58:AG61"/>
    <mergeCell ref="J59:L59"/>
    <mergeCell ref="M59:O59"/>
    <mergeCell ref="P59:R59"/>
    <mergeCell ref="S59:U59"/>
    <mergeCell ref="V59:X59"/>
    <mergeCell ref="Y59:AA59"/>
    <mergeCell ref="AB59:AD59"/>
    <mergeCell ref="Y60:AA60"/>
    <mergeCell ref="AB60:AD60"/>
    <mergeCell ref="J61:L61"/>
    <mergeCell ref="M61:O61"/>
    <mergeCell ref="P61:R61"/>
    <mergeCell ref="S61:U61"/>
    <mergeCell ref="V61:X61"/>
    <mergeCell ref="Y61:AA61"/>
    <mergeCell ref="AB61:AD61"/>
    <mergeCell ref="J60:L60"/>
    <mergeCell ref="M60:O60"/>
    <mergeCell ref="P60:R60"/>
    <mergeCell ref="S60:U60"/>
    <mergeCell ref="V60:X60"/>
    <mergeCell ref="B58:F59"/>
    <mergeCell ref="G58:I59"/>
    <mergeCell ref="J58:L58"/>
    <mergeCell ref="M58:O58"/>
    <mergeCell ref="P58:R58"/>
    <mergeCell ref="S58:U58"/>
    <mergeCell ref="V58:X58"/>
    <mergeCell ref="G56:I57"/>
    <mergeCell ref="J56:L56"/>
    <mergeCell ref="M56:O56"/>
    <mergeCell ref="P56:R56"/>
    <mergeCell ref="S56:U56"/>
    <mergeCell ref="V56:X56"/>
    <mergeCell ref="J57:L57"/>
    <mergeCell ref="M57:O57"/>
    <mergeCell ref="P57:R57"/>
    <mergeCell ref="S57:U57"/>
    <mergeCell ref="AE53:AG53"/>
    <mergeCell ref="B54:F55"/>
    <mergeCell ref="G54:I55"/>
    <mergeCell ref="J54:L54"/>
    <mergeCell ref="M54:O54"/>
    <mergeCell ref="P54:R54"/>
    <mergeCell ref="S54:U54"/>
    <mergeCell ref="V54:X54"/>
    <mergeCell ref="Y54:AA54"/>
    <mergeCell ref="AB54:AD54"/>
    <mergeCell ref="AE54:AG57"/>
    <mergeCell ref="J55:L55"/>
    <mergeCell ref="M55:O55"/>
    <mergeCell ref="P55:R55"/>
    <mergeCell ref="S55:U55"/>
    <mergeCell ref="V55:X55"/>
    <mergeCell ref="Y55:AA55"/>
    <mergeCell ref="AB55:AD55"/>
    <mergeCell ref="Y56:AA56"/>
    <mergeCell ref="AB56:AD56"/>
    <mergeCell ref="V57:X57"/>
    <mergeCell ref="Y57:AA57"/>
    <mergeCell ref="AB57:AD57"/>
    <mergeCell ref="N50:Q50"/>
    <mergeCell ref="Z50:AC50"/>
    <mergeCell ref="A52:I53"/>
    <mergeCell ref="J53:L53"/>
    <mergeCell ref="M53:O53"/>
    <mergeCell ref="P53:R53"/>
    <mergeCell ref="S53:U53"/>
    <mergeCell ref="V53:X53"/>
    <mergeCell ref="Y53:AA53"/>
    <mergeCell ref="AB53:AD53"/>
    <mergeCell ref="O47:Q47"/>
    <mergeCell ref="AA47:AC47"/>
    <mergeCell ref="O48:Q48"/>
    <mergeCell ref="AA48:AC48"/>
    <mergeCell ref="O49:Q49"/>
    <mergeCell ref="AA49:AC49"/>
    <mergeCell ref="B44:I44"/>
    <mergeCell ref="J44:U44"/>
    <mergeCell ref="V44:AG44"/>
    <mergeCell ref="J45:U45"/>
    <mergeCell ref="V45:AG45"/>
    <mergeCell ref="B46:I46"/>
    <mergeCell ref="O46:Q46"/>
    <mergeCell ref="AA46:AC46"/>
    <mergeCell ref="B42:I42"/>
    <mergeCell ref="J42:U42"/>
    <mergeCell ref="V42:AG42"/>
    <mergeCell ref="B43:I43"/>
    <mergeCell ref="J43:U43"/>
    <mergeCell ref="V43:AG43"/>
    <mergeCell ref="A39:I40"/>
    <mergeCell ref="J40:U40"/>
    <mergeCell ref="V40:AG40"/>
    <mergeCell ref="B41:I41"/>
    <mergeCell ref="J41:U41"/>
    <mergeCell ref="V41:AG41"/>
    <mergeCell ref="F36:I36"/>
    <mergeCell ref="J36:U36"/>
    <mergeCell ref="V36:AG36"/>
    <mergeCell ref="C37:I37"/>
    <mergeCell ref="K37:M37"/>
    <mergeCell ref="O37:U37"/>
    <mergeCell ref="W37:Y37"/>
    <mergeCell ref="AA37:AG37"/>
    <mergeCell ref="B35:E35"/>
    <mergeCell ref="F35:I35"/>
    <mergeCell ref="J35:O35"/>
    <mergeCell ref="P35:U35"/>
    <mergeCell ref="V35:AA35"/>
    <mergeCell ref="AB35:AG35"/>
    <mergeCell ref="F34:I34"/>
    <mergeCell ref="J34:U34"/>
    <mergeCell ref="V34:AG34"/>
    <mergeCell ref="Q29:R29"/>
    <mergeCell ref="T29:U29"/>
    <mergeCell ref="A31:I32"/>
    <mergeCell ref="J32:U32"/>
    <mergeCell ref="V32:AG32"/>
    <mergeCell ref="O29:P29"/>
    <mergeCell ref="W29:X29"/>
    <mergeCell ref="B23:AG26"/>
    <mergeCell ref="B15:I15"/>
    <mergeCell ref="O15:Q15"/>
    <mergeCell ref="B16:I16"/>
    <mergeCell ref="O16:Q16"/>
    <mergeCell ref="O17:Q17"/>
    <mergeCell ref="O18:Q18"/>
    <mergeCell ref="B33:E33"/>
    <mergeCell ref="F33:I33"/>
    <mergeCell ref="J33:U33"/>
    <mergeCell ref="V33:AG33"/>
    <mergeCell ref="X7:AG7"/>
    <mergeCell ref="J8:L8"/>
    <mergeCell ref="M8:AG8"/>
    <mergeCell ref="B12:C12"/>
    <mergeCell ref="D12:I12"/>
    <mergeCell ref="T12:X12"/>
    <mergeCell ref="AC12:AF12"/>
    <mergeCell ref="N19:Q19"/>
    <mergeCell ref="B20:I20"/>
    <mergeCell ref="L20:M20"/>
    <mergeCell ref="O20:P20"/>
    <mergeCell ref="R20:S20"/>
    <mergeCell ref="W133:AG135"/>
    <mergeCell ref="W136:AG138"/>
    <mergeCell ref="W139:AG141"/>
    <mergeCell ref="B136:B138"/>
    <mergeCell ref="C132:L132"/>
    <mergeCell ref="M132:V132"/>
    <mergeCell ref="W132:AG132"/>
    <mergeCell ref="A1:AG1"/>
    <mergeCell ref="B4:I4"/>
    <mergeCell ref="J4:AG4"/>
    <mergeCell ref="B5:I5"/>
    <mergeCell ref="J5:AG5"/>
    <mergeCell ref="B6:I8"/>
    <mergeCell ref="O6:AG6"/>
    <mergeCell ref="J7:K7"/>
    <mergeCell ref="L7:U7"/>
    <mergeCell ref="V7:W7"/>
    <mergeCell ref="Z12:AA12"/>
    <mergeCell ref="B13:I13"/>
    <mergeCell ref="J13:AG13"/>
    <mergeCell ref="B14:I14"/>
    <mergeCell ref="J14:AG14"/>
    <mergeCell ref="J12:L12"/>
    <mergeCell ref="N12:R12"/>
    <mergeCell ref="B60:F61"/>
    <mergeCell ref="B69:E69"/>
    <mergeCell ref="B139:B141"/>
    <mergeCell ref="B133:B135"/>
    <mergeCell ref="C133:L135"/>
    <mergeCell ref="C136:L138"/>
    <mergeCell ref="C139:L141"/>
    <mergeCell ref="M133:V135"/>
    <mergeCell ref="M136:V138"/>
    <mergeCell ref="M139:V141"/>
    <mergeCell ref="G60:I61"/>
    <mergeCell ref="B86:I86"/>
    <mergeCell ref="V86:AA86"/>
    <mergeCell ref="B87:B89"/>
    <mergeCell ref="D87:I87"/>
    <mergeCell ref="J87:P87"/>
    <mergeCell ref="V87:AA87"/>
    <mergeCell ref="B90:I90"/>
    <mergeCell ref="V90:AA90"/>
    <mergeCell ref="B91:B93"/>
    <mergeCell ref="D91:I91"/>
    <mergeCell ref="J91:P91"/>
    <mergeCell ref="V91:AA91"/>
    <mergeCell ref="B94:I94"/>
  </mergeCells>
  <phoneticPr fontId="1"/>
  <pageMargins left="0.59055118110236227" right="0.59055118110236227" top="0.59055118110236227" bottom="0.39370078740157483" header="0.31496062992125984" footer="0.31496062992125984"/>
  <pageSetup paperSize="9" fitToHeight="0" orientation="portrait" r:id="rId3"/>
  <headerFooter differentFirst="1">
    <oddHeader>&amp;L要領様式第３号</oddHeader>
    <firstHeader>&amp;L要領様式第３号</firstHeader>
  </headerFooter>
  <rowBreaks count="3" manualBreakCount="3">
    <brk id="38" max="32" man="1"/>
    <brk id="80" max="32" man="1"/>
    <brk id="122" max="32"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N36"/>
  <sheetViews>
    <sheetView tabSelected="1" view="pageBreakPreview" zoomScale="90" zoomScaleNormal="90" zoomScaleSheetLayoutView="90" workbookViewId="0">
      <selection activeCell="D19" sqref="D19"/>
    </sheetView>
  </sheetViews>
  <sheetFormatPr defaultRowHeight="13.5" x14ac:dyDescent="0.15"/>
  <cols>
    <col min="1" max="1" width="3.75" style="16" customWidth="1"/>
    <col min="2" max="2" width="19.375" style="16" customWidth="1"/>
    <col min="3" max="3" width="11.125" style="16" customWidth="1"/>
    <col min="4" max="4" width="11.625" style="16" customWidth="1"/>
    <col min="5" max="5" width="11" style="16" customWidth="1"/>
    <col min="6" max="6" width="11.75" style="16" customWidth="1"/>
    <col min="7" max="8" width="11" style="16" customWidth="1"/>
    <col min="9" max="11" width="12.125" style="16" bestFit="1" customWidth="1"/>
    <col min="12" max="12" width="5.375" style="16" customWidth="1"/>
    <col min="13" max="13" width="11.625" style="16" customWidth="1"/>
    <col min="14" max="14" width="11.125" style="16" customWidth="1"/>
    <col min="15" max="258" width="9" style="16"/>
    <col min="259" max="259" width="16.25" style="16" customWidth="1"/>
    <col min="260" max="260" width="11.125" style="16" customWidth="1"/>
    <col min="261" max="261" width="11.625" style="16" customWidth="1"/>
    <col min="262" max="262" width="11" style="16" customWidth="1"/>
    <col min="263" max="263" width="11.75" style="16" customWidth="1"/>
    <col min="264" max="265" width="11" style="16" customWidth="1"/>
    <col min="266" max="268" width="12.125" style="16" bestFit="1" customWidth="1"/>
    <col min="269" max="269" width="11.625" style="16" customWidth="1"/>
    <col min="270" max="270" width="11.125" style="16" customWidth="1"/>
    <col min="271" max="514" width="9" style="16"/>
    <col min="515" max="515" width="16.25" style="16" customWidth="1"/>
    <col min="516" max="516" width="11.125" style="16" customWidth="1"/>
    <col min="517" max="517" width="11.625" style="16" customWidth="1"/>
    <col min="518" max="518" width="11" style="16" customWidth="1"/>
    <col min="519" max="519" width="11.75" style="16" customWidth="1"/>
    <col min="520" max="521" width="11" style="16" customWidth="1"/>
    <col min="522" max="524" width="12.125" style="16" bestFit="1" customWidth="1"/>
    <col min="525" max="525" width="11.625" style="16" customWidth="1"/>
    <col min="526" max="526" width="11.125" style="16" customWidth="1"/>
    <col min="527" max="770" width="9" style="16"/>
    <col min="771" max="771" width="16.25" style="16" customWidth="1"/>
    <col min="772" max="772" width="11.125" style="16" customWidth="1"/>
    <col min="773" max="773" width="11.625" style="16" customWidth="1"/>
    <col min="774" max="774" width="11" style="16" customWidth="1"/>
    <col min="775" max="775" width="11.75" style="16" customWidth="1"/>
    <col min="776" max="777" width="11" style="16" customWidth="1"/>
    <col min="778" max="780" width="12.125" style="16" bestFit="1" customWidth="1"/>
    <col min="781" max="781" width="11.625" style="16" customWidth="1"/>
    <col min="782" max="782" width="11.125" style="16" customWidth="1"/>
    <col min="783" max="1026" width="9" style="16"/>
    <col min="1027" max="1027" width="16.25" style="16" customWidth="1"/>
    <col min="1028" max="1028" width="11.125" style="16" customWidth="1"/>
    <col min="1029" max="1029" width="11.625" style="16" customWidth="1"/>
    <col min="1030" max="1030" width="11" style="16" customWidth="1"/>
    <col min="1031" max="1031" width="11.75" style="16" customWidth="1"/>
    <col min="1032" max="1033" width="11" style="16" customWidth="1"/>
    <col min="1034" max="1036" width="12.125" style="16" bestFit="1" customWidth="1"/>
    <col min="1037" max="1037" width="11.625" style="16" customWidth="1"/>
    <col min="1038" max="1038" width="11.125" style="16" customWidth="1"/>
    <col min="1039" max="1282" width="9" style="16"/>
    <col min="1283" max="1283" width="16.25" style="16" customWidth="1"/>
    <col min="1284" max="1284" width="11.125" style="16" customWidth="1"/>
    <col min="1285" max="1285" width="11.625" style="16" customWidth="1"/>
    <col min="1286" max="1286" width="11" style="16" customWidth="1"/>
    <col min="1287" max="1287" width="11.75" style="16" customWidth="1"/>
    <col min="1288" max="1289" width="11" style="16" customWidth="1"/>
    <col min="1290" max="1292" width="12.125" style="16" bestFit="1" customWidth="1"/>
    <col min="1293" max="1293" width="11.625" style="16" customWidth="1"/>
    <col min="1294" max="1294" width="11.125" style="16" customWidth="1"/>
    <col min="1295" max="1538" width="9" style="16"/>
    <col min="1539" max="1539" width="16.25" style="16" customWidth="1"/>
    <col min="1540" max="1540" width="11.125" style="16" customWidth="1"/>
    <col min="1541" max="1541" width="11.625" style="16" customWidth="1"/>
    <col min="1542" max="1542" width="11" style="16" customWidth="1"/>
    <col min="1543" max="1543" width="11.75" style="16" customWidth="1"/>
    <col min="1544" max="1545" width="11" style="16" customWidth="1"/>
    <col min="1546" max="1548" width="12.125" style="16" bestFit="1" customWidth="1"/>
    <col min="1549" max="1549" width="11.625" style="16" customWidth="1"/>
    <col min="1550" max="1550" width="11.125" style="16" customWidth="1"/>
    <col min="1551" max="1794" width="9" style="16"/>
    <col min="1795" max="1795" width="16.25" style="16" customWidth="1"/>
    <col min="1796" max="1796" width="11.125" style="16" customWidth="1"/>
    <col min="1797" max="1797" width="11.625" style="16" customWidth="1"/>
    <col min="1798" max="1798" width="11" style="16" customWidth="1"/>
    <col min="1799" max="1799" width="11.75" style="16" customWidth="1"/>
    <col min="1800" max="1801" width="11" style="16" customWidth="1"/>
    <col min="1802" max="1804" width="12.125" style="16" bestFit="1" customWidth="1"/>
    <col min="1805" max="1805" width="11.625" style="16" customWidth="1"/>
    <col min="1806" max="1806" width="11.125" style="16" customWidth="1"/>
    <col min="1807" max="2050" width="9" style="16"/>
    <col min="2051" max="2051" width="16.25" style="16" customWidth="1"/>
    <col min="2052" max="2052" width="11.125" style="16" customWidth="1"/>
    <col min="2053" max="2053" width="11.625" style="16" customWidth="1"/>
    <col min="2054" max="2054" width="11" style="16" customWidth="1"/>
    <col min="2055" max="2055" width="11.75" style="16" customWidth="1"/>
    <col min="2056" max="2057" width="11" style="16" customWidth="1"/>
    <col min="2058" max="2060" width="12.125" style="16" bestFit="1" customWidth="1"/>
    <col min="2061" max="2061" width="11.625" style="16" customWidth="1"/>
    <col min="2062" max="2062" width="11.125" style="16" customWidth="1"/>
    <col min="2063" max="2306" width="9" style="16"/>
    <col min="2307" max="2307" width="16.25" style="16" customWidth="1"/>
    <col min="2308" max="2308" width="11.125" style="16" customWidth="1"/>
    <col min="2309" max="2309" width="11.625" style="16" customWidth="1"/>
    <col min="2310" max="2310" width="11" style="16" customWidth="1"/>
    <col min="2311" max="2311" width="11.75" style="16" customWidth="1"/>
    <col min="2312" max="2313" width="11" style="16" customWidth="1"/>
    <col min="2314" max="2316" width="12.125" style="16" bestFit="1" customWidth="1"/>
    <col min="2317" max="2317" width="11.625" style="16" customWidth="1"/>
    <col min="2318" max="2318" width="11.125" style="16" customWidth="1"/>
    <col min="2319" max="2562" width="9" style="16"/>
    <col min="2563" max="2563" width="16.25" style="16" customWidth="1"/>
    <col min="2564" max="2564" width="11.125" style="16" customWidth="1"/>
    <col min="2565" max="2565" width="11.625" style="16" customWidth="1"/>
    <col min="2566" max="2566" width="11" style="16" customWidth="1"/>
    <col min="2567" max="2567" width="11.75" style="16" customWidth="1"/>
    <col min="2568" max="2569" width="11" style="16" customWidth="1"/>
    <col min="2570" max="2572" width="12.125" style="16" bestFit="1" customWidth="1"/>
    <col min="2573" max="2573" width="11.625" style="16" customWidth="1"/>
    <col min="2574" max="2574" width="11.125" style="16" customWidth="1"/>
    <col min="2575" max="2818" width="9" style="16"/>
    <col min="2819" max="2819" width="16.25" style="16" customWidth="1"/>
    <col min="2820" max="2820" width="11.125" style="16" customWidth="1"/>
    <col min="2821" max="2821" width="11.625" style="16" customWidth="1"/>
    <col min="2822" max="2822" width="11" style="16" customWidth="1"/>
    <col min="2823" max="2823" width="11.75" style="16" customWidth="1"/>
    <col min="2824" max="2825" width="11" style="16" customWidth="1"/>
    <col min="2826" max="2828" width="12.125" style="16" bestFit="1" customWidth="1"/>
    <col min="2829" max="2829" width="11.625" style="16" customWidth="1"/>
    <col min="2830" max="2830" width="11.125" style="16" customWidth="1"/>
    <col min="2831" max="3074" width="9" style="16"/>
    <col min="3075" max="3075" width="16.25" style="16" customWidth="1"/>
    <col min="3076" max="3076" width="11.125" style="16" customWidth="1"/>
    <col min="3077" max="3077" width="11.625" style="16" customWidth="1"/>
    <col min="3078" max="3078" width="11" style="16" customWidth="1"/>
    <col min="3079" max="3079" width="11.75" style="16" customWidth="1"/>
    <col min="3080" max="3081" width="11" style="16" customWidth="1"/>
    <col min="3082" max="3084" width="12.125" style="16" bestFit="1" customWidth="1"/>
    <col min="3085" max="3085" width="11.625" style="16" customWidth="1"/>
    <col min="3086" max="3086" width="11.125" style="16" customWidth="1"/>
    <col min="3087" max="3330" width="9" style="16"/>
    <col min="3331" max="3331" width="16.25" style="16" customWidth="1"/>
    <col min="3332" max="3332" width="11.125" style="16" customWidth="1"/>
    <col min="3333" max="3333" width="11.625" style="16" customWidth="1"/>
    <col min="3334" max="3334" width="11" style="16" customWidth="1"/>
    <col min="3335" max="3335" width="11.75" style="16" customWidth="1"/>
    <col min="3336" max="3337" width="11" style="16" customWidth="1"/>
    <col min="3338" max="3340" width="12.125" style="16" bestFit="1" customWidth="1"/>
    <col min="3341" max="3341" width="11.625" style="16" customWidth="1"/>
    <col min="3342" max="3342" width="11.125" style="16" customWidth="1"/>
    <col min="3343" max="3586" width="9" style="16"/>
    <col min="3587" max="3587" width="16.25" style="16" customWidth="1"/>
    <col min="3588" max="3588" width="11.125" style="16" customWidth="1"/>
    <col min="3589" max="3589" width="11.625" style="16" customWidth="1"/>
    <col min="3590" max="3590" width="11" style="16" customWidth="1"/>
    <col min="3591" max="3591" width="11.75" style="16" customWidth="1"/>
    <col min="3592" max="3593" width="11" style="16" customWidth="1"/>
    <col min="3594" max="3596" width="12.125" style="16" bestFit="1" customWidth="1"/>
    <col min="3597" max="3597" width="11.625" style="16" customWidth="1"/>
    <col min="3598" max="3598" width="11.125" style="16" customWidth="1"/>
    <col min="3599" max="3842" width="9" style="16"/>
    <col min="3843" max="3843" width="16.25" style="16" customWidth="1"/>
    <col min="3844" max="3844" width="11.125" style="16" customWidth="1"/>
    <col min="3845" max="3845" width="11.625" style="16" customWidth="1"/>
    <col min="3846" max="3846" width="11" style="16" customWidth="1"/>
    <col min="3847" max="3847" width="11.75" style="16" customWidth="1"/>
    <col min="3848" max="3849" width="11" style="16" customWidth="1"/>
    <col min="3850" max="3852" width="12.125" style="16" bestFit="1" customWidth="1"/>
    <col min="3853" max="3853" width="11.625" style="16" customWidth="1"/>
    <col min="3854" max="3854" width="11.125" style="16" customWidth="1"/>
    <col min="3855" max="4098" width="9" style="16"/>
    <col min="4099" max="4099" width="16.25" style="16" customWidth="1"/>
    <col min="4100" max="4100" width="11.125" style="16" customWidth="1"/>
    <col min="4101" max="4101" width="11.625" style="16" customWidth="1"/>
    <col min="4102" max="4102" width="11" style="16" customWidth="1"/>
    <col min="4103" max="4103" width="11.75" style="16" customWidth="1"/>
    <col min="4104" max="4105" width="11" style="16" customWidth="1"/>
    <col min="4106" max="4108" width="12.125" style="16" bestFit="1" customWidth="1"/>
    <col min="4109" max="4109" width="11.625" style="16" customWidth="1"/>
    <col min="4110" max="4110" width="11.125" style="16" customWidth="1"/>
    <col min="4111" max="4354" width="9" style="16"/>
    <col min="4355" max="4355" width="16.25" style="16" customWidth="1"/>
    <col min="4356" max="4356" width="11.125" style="16" customWidth="1"/>
    <col min="4357" max="4357" width="11.625" style="16" customWidth="1"/>
    <col min="4358" max="4358" width="11" style="16" customWidth="1"/>
    <col min="4359" max="4359" width="11.75" style="16" customWidth="1"/>
    <col min="4360" max="4361" width="11" style="16" customWidth="1"/>
    <col min="4362" max="4364" width="12.125" style="16" bestFit="1" customWidth="1"/>
    <col min="4365" max="4365" width="11.625" style="16" customWidth="1"/>
    <col min="4366" max="4366" width="11.125" style="16" customWidth="1"/>
    <col min="4367" max="4610" width="9" style="16"/>
    <col min="4611" max="4611" width="16.25" style="16" customWidth="1"/>
    <col min="4612" max="4612" width="11.125" style="16" customWidth="1"/>
    <col min="4613" max="4613" width="11.625" style="16" customWidth="1"/>
    <col min="4614" max="4614" width="11" style="16" customWidth="1"/>
    <col min="4615" max="4615" width="11.75" style="16" customWidth="1"/>
    <col min="4616" max="4617" width="11" style="16" customWidth="1"/>
    <col min="4618" max="4620" width="12.125" style="16" bestFit="1" customWidth="1"/>
    <col min="4621" max="4621" width="11.625" style="16" customWidth="1"/>
    <col min="4622" max="4622" width="11.125" style="16" customWidth="1"/>
    <col min="4623" max="4866" width="9" style="16"/>
    <col min="4867" max="4867" width="16.25" style="16" customWidth="1"/>
    <col min="4868" max="4868" width="11.125" style="16" customWidth="1"/>
    <col min="4869" max="4869" width="11.625" style="16" customWidth="1"/>
    <col min="4870" max="4870" width="11" style="16" customWidth="1"/>
    <col min="4871" max="4871" width="11.75" style="16" customWidth="1"/>
    <col min="4872" max="4873" width="11" style="16" customWidth="1"/>
    <col min="4874" max="4876" width="12.125" style="16" bestFit="1" customWidth="1"/>
    <col min="4877" max="4877" width="11.625" style="16" customWidth="1"/>
    <col min="4878" max="4878" width="11.125" style="16" customWidth="1"/>
    <col min="4879" max="5122" width="9" style="16"/>
    <col min="5123" max="5123" width="16.25" style="16" customWidth="1"/>
    <col min="5124" max="5124" width="11.125" style="16" customWidth="1"/>
    <col min="5125" max="5125" width="11.625" style="16" customWidth="1"/>
    <col min="5126" max="5126" width="11" style="16" customWidth="1"/>
    <col min="5127" max="5127" width="11.75" style="16" customWidth="1"/>
    <col min="5128" max="5129" width="11" style="16" customWidth="1"/>
    <col min="5130" max="5132" width="12.125" style="16" bestFit="1" customWidth="1"/>
    <col min="5133" max="5133" width="11.625" style="16" customWidth="1"/>
    <col min="5134" max="5134" width="11.125" style="16" customWidth="1"/>
    <col min="5135" max="5378" width="9" style="16"/>
    <col min="5379" max="5379" width="16.25" style="16" customWidth="1"/>
    <col min="5380" max="5380" width="11.125" style="16" customWidth="1"/>
    <col min="5381" max="5381" width="11.625" style="16" customWidth="1"/>
    <col min="5382" max="5382" width="11" style="16" customWidth="1"/>
    <col min="5383" max="5383" width="11.75" style="16" customWidth="1"/>
    <col min="5384" max="5385" width="11" style="16" customWidth="1"/>
    <col min="5386" max="5388" width="12.125" style="16" bestFit="1" customWidth="1"/>
    <col min="5389" max="5389" width="11.625" style="16" customWidth="1"/>
    <col min="5390" max="5390" width="11.125" style="16" customWidth="1"/>
    <col min="5391" max="5634" width="9" style="16"/>
    <col min="5635" max="5635" width="16.25" style="16" customWidth="1"/>
    <col min="5636" max="5636" width="11.125" style="16" customWidth="1"/>
    <col min="5637" max="5637" width="11.625" style="16" customWidth="1"/>
    <col min="5638" max="5638" width="11" style="16" customWidth="1"/>
    <col min="5639" max="5639" width="11.75" style="16" customWidth="1"/>
    <col min="5640" max="5641" width="11" style="16" customWidth="1"/>
    <col min="5642" max="5644" width="12.125" style="16" bestFit="1" customWidth="1"/>
    <col min="5645" max="5645" width="11.625" style="16" customWidth="1"/>
    <col min="5646" max="5646" width="11.125" style="16" customWidth="1"/>
    <col min="5647" max="5890" width="9" style="16"/>
    <col min="5891" max="5891" width="16.25" style="16" customWidth="1"/>
    <col min="5892" max="5892" width="11.125" style="16" customWidth="1"/>
    <col min="5893" max="5893" width="11.625" style="16" customWidth="1"/>
    <col min="5894" max="5894" width="11" style="16" customWidth="1"/>
    <col min="5895" max="5895" width="11.75" style="16" customWidth="1"/>
    <col min="5896" max="5897" width="11" style="16" customWidth="1"/>
    <col min="5898" max="5900" width="12.125" style="16" bestFit="1" customWidth="1"/>
    <col min="5901" max="5901" width="11.625" style="16" customWidth="1"/>
    <col min="5902" max="5902" width="11.125" style="16" customWidth="1"/>
    <col min="5903" max="6146" width="9" style="16"/>
    <col min="6147" max="6147" width="16.25" style="16" customWidth="1"/>
    <col min="6148" max="6148" width="11.125" style="16" customWidth="1"/>
    <col min="6149" max="6149" width="11.625" style="16" customWidth="1"/>
    <col min="6150" max="6150" width="11" style="16" customWidth="1"/>
    <col min="6151" max="6151" width="11.75" style="16" customWidth="1"/>
    <col min="6152" max="6153" width="11" style="16" customWidth="1"/>
    <col min="6154" max="6156" width="12.125" style="16" bestFit="1" customWidth="1"/>
    <col min="6157" max="6157" width="11.625" style="16" customWidth="1"/>
    <col min="6158" max="6158" width="11.125" style="16" customWidth="1"/>
    <col min="6159" max="6402" width="9" style="16"/>
    <col min="6403" max="6403" width="16.25" style="16" customWidth="1"/>
    <col min="6404" max="6404" width="11.125" style="16" customWidth="1"/>
    <col min="6405" max="6405" width="11.625" style="16" customWidth="1"/>
    <col min="6406" max="6406" width="11" style="16" customWidth="1"/>
    <col min="6407" max="6407" width="11.75" style="16" customWidth="1"/>
    <col min="6408" max="6409" width="11" style="16" customWidth="1"/>
    <col min="6410" max="6412" width="12.125" style="16" bestFit="1" customWidth="1"/>
    <col min="6413" max="6413" width="11.625" style="16" customWidth="1"/>
    <col min="6414" max="6414" width="11.125" style="16" customWidth="1"/>
    <col min="6415" max="6658" width="9" style="16"/>
    <col min="6659" max="6659" width="16.25" style="16" customWidth="1"/>
    <col min="6660" max="6660" width="11.125" style="16" customWidth="1"/>
    <col min="6661" max="6661" width="11.625" style="16" customWidth="1"/>
    <col min="6662" max="6662" width="11" style="16" customWidth="1"/>
    <col min="6663" max="6663" width="11.75" style="16" customWidth="1"/>
    <col min="6664" max="6665" width="11" style="16" customWidth="1"/>
    <col min="6666" max="6668" width="12.125" style="16" bestFit="1" customWidth="1"/>
    <col min="6669" max="6669" width="11.625" style="16" customWidth="1"/>
    <col min="6670" max="6670" width="11.125" style="16" customWidth="1"/>
    <col min="6671" max="6914" width="9" style="16"/>
    <col min="6915" max="6915" width="16.25" style="16" customWidth="1"/>
    <col min="6916" max="6916" width="11.125" style="16" customWidth="1"/>
    <col min="6917" max="6917" width="11.625" style="16" customWidth="1"/>
    <col min="6918" max="6918" width="11" style="16" customWidth="1"/>
    <col min="6919" max="6919" width="11.75" style="16" customWidth="1"/>
    <col min="6920" max="6921" width="11" style="16" customWidth="1"/>
    <col min="6922" max="6924" width="12.125" style="16" bestFit="1" customWidth="1"/>
    <col min="6925" max="6925" width="11.625" style="16" customWidth="1"/>
    <col min="6926" max="6926" width="11.125" style="16" customWidth="1"/>
    <col min="6927" max="7170" width="9" style="16"/>
    <col min="7171" max="7171" width="16.25" style="16" customWidth="1"/>
    <col min="7172" max="7172" width="11.125" style="16" customWidth="1"/>
    <col min="7173" max="7173" width="11.625" style="16" customWidth="1"/>
    <col min="7174" max="7174" width="11" style="16" customWidth="1"/>
    <col min="7175" max="7175" width="11.75" style="16" customWidth="1"/>
    <col min="7176" max="7177" width="11" style="16" customWidth="1"/>
    <col min="7178" max="7180" width="12.125" style="16" bestFit="1" customWidth="1"/>
    <col min="7181" max="7181" width="11.625" style="16" customWidth="1"/>
    <col min="7182" max="7182" width="11.125" style="16" customWidth="1"/>
    <col min="7183" max="7426" width="9" style="16"/>
    <col min="7427" max="7427" width="16.25" style="16" customWidth="1"/>
    <col min="7428" max="7428" width="11.125" style="16" customWidth="1"/>
    <col min="7429" max="7429" width="11.625" style="16" customWidth="1"/>
    <col min="7430" max="7430" width="11" style="16" customWidth="1"/>
    <col min="7431" max="7431" width="11.75" style="16" customWidth="1"/>
    <col min="7432" max="7433" width="11" style="16" customWidth="1"/>
    <col min="7434" max="7436" width="12.125" style="16" bestFit="1" customWidth="1"/>
    <col min="7437" max="7437" width="11.625" style="16" customWidth="1"/>
    <col min="7438" max="7438" width="11.125" style="16" customWidth="1"/>
    <col min="7439" max="7682" width="9" style="16"/>
    <col min="7683" max="7683" width="16.25" style="16" customWidth="1"/>
    <col min="7684" max="7684" width="11.125" style="16" customWidth="1"/>
    <col min="7685" max="7685" width="11.625" style="16" customWidth="1"/>
    <col min="7686" max="7686" width="11" style="16" customWidth="1"/>
    <col min="7687" max="7687" width="11.75" style="16" customWidth="1"/>
    <col min="7688" max="7689" width="11" style="16" customWidth="1"/>
    <col min="7690" max="7692" width="12.125" style="16" bestFit="1" customWidth="1"/>
    <col min="7693" max="7693" width="11.625" style="16" customWidth="1"/>
    <col min="7694" max="7694" width="11.125" style="16" customWidth="1"/>
    <col min="7695" max="7938" width="9" style="16"/>
    <col min="7939" max="7939" width="16.25" style="16" customWidth="1"/>
    <col min="7940" max="7940" width="11.125" style="16" customWidth="1"/>
    <col min="7941" max="7941" width="11.625" style="16" customWidth="1"/>
    <col min="7942" max="7942" width="11" style="16" customWidth="1"/>
    <col min="7943" max="7943" width="11.75" style="16" customWidth="1"/>
    <col min="7944" max="7945" width="11" style="16" customWidth="1"/>
    <col min="7946" max="7948" width="12.125" style="16" bestFit="1" customWidth="1"/>
    <col min="7949" max="7949" width="11.625" style="16" customWidth="1"/>
    <col min="7950" max="7950" width="11.125" style="16" customWidth="1"/>
    <col min="7951" max="8194" width="9" style="16"/>
    <col min="8195" max="8195" width="16.25" style="16" customWidth="1"/>
    <col min="8196" max="8196" width="11.125" style="16" customWidth="1"/>
    <col min="8197" max="8197" width="11.625" style="16" customWidth="1"/>
    <col min="8198" max="8198" width="11" style="16" customWidth="1"/>
    <col min="8199" max="8199" width="11.75" style="16" customWidth="1"/>
    <col min="8200" max="8201" width="11" style="16" customWidth="1"/>
    <col min="8202" max="8204" width="12.125" style="16" bestFit="1" customWidth="1"/>
    <col min="8205" max="8205" width="11.625" style="16" customWidth="1"/>
    <col min="8206" max="8206" width="11.125" style="16" customWidth="1"/>
    <col min="8207" max="8450" width="9" style="16"/>
    <col min="8451" max="8451" width="16.25" style="16" customWidth="1"/>
    <col min="8452" max="8452" width="11.125" style="16" customWidth="1"/>
    <col min="8453" max="8453" width="11.625" style="16" customWidth="1"/>
    <col min="8454" max="8454" width="11" style="16" customWidth="1"/>
    <col min="8455" max="8455" width="11.75" style="16" customWidth="1"/>
    <col min="8456" max="8457" width="11" style="16" customWidth="1"/>
    <col min="8458" max="8460" width="12.125" style="16" bestFit="1" customWidth="1"/>
    <col min="8461" max="8461" width="11.625" style="16" customWidth="1"/>
    <col min="8462" max="8462" width="11.125" style="16" customWidth="1"/>
    <col min="8463" max="8706" width="9" style="16"/>
    <col min="8707" max="8707" width="16.25" style="16" customWidth="1"/>
    <col min="8708" max="8708" width="11.125" style="16" customWidth="1"/>
    <col min="8709" max="8709" width="11.625" style="16" customWidth="1"/>
    <col min="8710" max="8710" width="11" style="16" customWidth="1"/>
    <col min="8711" max="8711" width="11.75" style="16" customWidth="1"/>
    <col min="8712" max="8713" width="11" style="16" customWidth="1"/>
    <col min="8714" max="8716" width="12.125" style="16" bestFit="1" customWidth="1"/>
    <col min="8717" max="8717" width="11.625" style="16" customWidth="1"/>
    <col min="8718" max="8718" width="11.125" style="16" customWidth="1"/>
    <col min="8719" max="8962" width="9" style="16"/>
    <col min="8963" max="8963" width="16.25" style="16" customWidth="1"/>
    <col min="8964" max="8964" width="11.125" style="16" customWidth="1"/>
    <col min="8965" max="8965" width="11.625" style="16" customWidth="1"/>
    <col min="8966" max="8966" width="11" style="16" customWidth="1"/>
    <col min="8967" max="8967" width="11.75" style="16" customWidth="1"/>
    <col min="8968" max="8969" width="11" style="16" customWidth="1"/>
    <col min="8970" max="8972" width="12.125" style="16" bestFit="1" customWidth="1"/>
    <col min="8973" max="8973" width="11.625" style="16" customWidth="1"/>
    <col min="8974" max="8974" width="11.125" style="16" customWidth="1"/>
    <col min="8975" max="9218" width="9" style="16"/>
    <col min="9219" max="9219" width="16.25" style="16" customWidth="1"/>
    <col min="9220" max="9220" width="11.125" style="16" customWidth="1"/>
    <col min="9221" max="9221" width="11.625" style="16" customWidth="1"/>
    <col min="9222" max="9222" width="11" style="16" customWidth="1"/>
    <col min="9223" max="9223" width="11.75" style="16" customWidth="1"/>
    <col min="9224" max="9225" width="11" style="16" customWidth="1"/>
    <col min="9226" max="9228" width="12.125" style="16" bestFit="1" customWidth="1"/>
    <col min="9229" max="9229" width="11.625" style="16" customWidth="1"/>
    <col min="9230" max="9230" width="11.125" style="16" customWidth="1"/>
    <col min="9231" max="9474" width="9" style="16"/>
    <col min="9475" max="9475" width="16.25" style="16" customWidth="1"/>
    <col min="9476" max="9476" width="11.125" style="16" customWidth="1"/>
    <col min="9477" max="9477" width="11.625" style="16" customWidth="1"/>
    <col min="9478" max="9478" width="11" style="16" customWidth="1"/>
    <col min="9479" max="9479" width="11.75" style="16" customWidth="1"/>
    <col min="9480" max="9481" width="11" style="16" customWidth="1"/>
    <col min="9482" max="9484" width="12.125" style="16" bestFit="1" customWidth="1"/>
    <col min="9485" max="9485" width="11.625" style="16" customWidth="1"/>
    <col min="9486" max="9486" width="11.125" style="16" customWidth="1"/>
    <col min="9487" max="9730" width="9" style="16"/>
    <col min="9731" max="9731" width="16.25" style="16" customWidth="1"/>
    <col min="9732" max="9732" width="11.125" style="16" customWidth="1"/>
    <col min="9733" max="9733" width="11.625" style="16" customWidth="1"/>
    <col min="9734" max="9734" width="11" style="16" customWidth="1"/>
    <col min="9735" max="9735" width="11.75" style="16" customWidth="1"/>
    <col min="9736" max="9737" width="11" style="16" customWidth="1"/>
    <col min="9738" max="9740" width="12.125" style="16" bestFit="1" customWidth="1"/>
    <col min="9741" max="9741" width="11.625" style="16" customWidth="1"/>
    <col min="9742" max="9742" width="11.125" style="16" customWidth="1"/>
    <col min="9743" max="9986" width="9" style="16"/>
    <col min="9987" max="9987" width="16.25" style="16" customWidth="1"/>
    <col min="9988" max="9988" width="11.125" style="16" customWidth="1"/>
    <col min="9989" max="9989" width="11.625" style="16" customWidth="1"/>
    <col min="9990" max="9990" width="11" style="16" customWidth="1"/>
    <col min="9991" max="9991" width="11.75" style="16" customWidth="1"/>
    <col min="9992" max="9993" width="11" style="16" customWidth="1"/>
    <col min="9994" max="9996" width="12.125" style="16" bestFit="1" customWidth="1"/>
    <col min="9997" max="9997" width="11.625" style="16" customWidth="1"/>
    <col min="9998" max="9998" width="11.125" style="16" customWidth="1"/>
    <col min="9999" max="10242" width="9" style="16"/>
    <col min="10243" max="10243" width="16.25" style="16" customWidth="1"/>
    <col min="10244" max="10244" width="11.125" style="16" customWidth="1"/>
    <col min="10245" max="10245" width="11.625" style="16" customWidth="1"/>
    <col min="10246" max="10246" width="11" style="16" customWidth="1"/>
    <col min="10247" max="10247" width="11.75" style="16" customWidth="1"/>
    <col min="10248" max="10249" width="11" style="16" customWidth="1"/>
    <col min="10250" max="10252" width="12.125" style="16" bestFit="1" customWidth="1"/>
    <col min="10253" max="10253" width="11.625" style="16" customWidth="1"/>
    <col min="10254" max="10254" width="11.125" style="16" customWidth="1"/>
    <col min="10255" max="10498" width="9" style="16"/>
    <col min="10499" max="10499" width="16.25" style="16" customWidth="1"/>
    <col min="10500" max="10500" width="11.125" style="16" customWidth="1"/>
    <col min="10501" max="10501" width="11.625" style="16" customWidth="1"/>
    <col min="10502" max="10502" width="11" style="16" customWidth="1"/>
    <col min="10503" max="10503" width="11.75" style="16" customWidth="1"/>
    <col min="10504" max="10505" width="11" style="16" customWidth="1"/>
    <col min="10506" max="10508" width="12.125" style="16" bestFit="1" customWidth="1"/>
    <col min="10509" max="10509" width="11.625" style="16" customWidth="1"/>
    <col min="10510" max="10510" width="11.125" style="16" customWidth="1"/>
    <col min="10511" max="10754" width="9" style="16"/>
    <col min="10755" max="10755" width="16.25" style="16" customWidth="1"/>
    <col min="10756" max="10756" width="11.125" style="16" customWidth="1"/>
    <col min="10757" max="10757" width="11.625" style="16" customWidth="1"/>
    <col min="10758" max="10758" width="11" style="16" customWidth="1"/>
    <col min="10759" max="10759" width="11.75" style="16" customWidth="1"/>
    <col min="10760" max="10761" width="11" style="16" customWidth="1"/>
    <col min="10762" max="10764" width="12.125" style="16" bestFit="1" customWidth="1"/>
    <col min="10765" max="10765" width="11.625" style="16" customWidth="1"/>
    <col min="10766" max="10766" width="11.125" style="16" customWidth="1"/>
    <col min="10767" max="11010" width="9" style="16"/>
    <col min="11011" max="11011" width="16.25" style="16" customWidth="1"/>
    <col min="11012" max="11012" width="11.125" style="16" customWidth="1"/>
    <col min="11013" max="11013" width="11.625" style="16" customWidth="1"/>
    <col min="11014" max="11014" width="11" style="16" customWidth="1"/>
    <col min="11015" max="11015" width="11.75" style="16" customWidth="1"/>
    <col min="11016" max="11017" width="11" style="16" customWidth="1"/>
    <col min="11018" max="11020" width="12.125" style="16" bestFit="1" customWidth="1"/>
    <col min="11021" max="11021" width="11.625" style="16" customWidth="1"/>
    <col min="11022" max="11022" width="11.125" style="16" customWidth="1"/>
    <col min="11023" max="11266" width="9" style="16"/>
    <col min="11267" max="11267" width="16.25" style="16" customWidth="1"/>
    <col min="11268" max="11268" width="11.125" style="16" customWidth="1"/>
    <col min="11269" max="11269" width="11.625" style="16" customWidth="1"/>
    <col min="11270" max="11270" width="11" style="16" customWidth="1"/>
    <col min="11271" max="11271" width="11.75" style="16" customWidth="1"/>
    <col min="11272" max="11273" width="11" style="16" customWidth="1"/>
    <col min="11274" max="11276" width="12.125" style="16" bestFit="1" customWidth="1"/>
    <col min="11277" max="11277" width="11.625" style="16" customWidth="1"/>
    <col min="11278" max="11278" width="11.125" style="16" customWidth="1"/>
    <col min="11279" max="11522" width="9" style="16"/>
    <col min="11523" max="11523" width="16.25" style="16" customWidth="1"/>
    <col min="11524" max="11524" width="11.125" style="16" customWidth="1"/>
    <col min="11525" max="11525" width="11.625" style="16" customWidth="1"/>
    <col min="11526" max="11526" width="11" style="16" customWidth="1"/>
    <col min="11527" max="11527" width="11.75" style="16" customWidth="1"/>
    <col min="11528" max="11529" width="11" style="16" customWidth="1"/>
    <col min="11530" max="11532" width="12.125" style="16" bestFit="1" customWidth="1"/>
    <col min="11533" max="11533" width="11.625" style="16" customWidth="1"/>
    <col min="11534" max="11534" width="11.125" style="16" customWidth="1"/>
    <col min="11535" max="11778" width="9" style="16"/>
    <col min="11779" max="11779" width="16.25" style="16" customWidth="1"/>
    <col min="11780" max="11780" width="11.125" style="16" customWidth="1"/>
    <col min="11781" max="11781" width="11.625" style="16" customWidth="1"/>
    <col min="11782" max="11782" width="11" style="16" customWidth="1"/>
    <col min="11783" max="11783" width="11.75" style="16" customWidth="1"/>
    <col min="11784" max="11785" width="11" style="16" customWidth="1"/>
    <col min="11786" max="11788" width="12.125" style="16" bestFit="1" customWidth="1"/>
    <col min="11789" max="11789" width="11.625" style="16" customWidth="1"/>
    <col min="11790" max="11790" width="11.125" style="16" customWidth="1"/>
    <col min="11791" max="12034" width="9" style="16"/>
    <col min="12035" max="12035" width="16.25" style="16" customWidth="1"/>
    <col min="12036" max="12036" width="11.125" style="16" customWidth="1"/>
    <col min="12037" max="12037" width="11.625" style="16" customWidth="1"/>
    <col min="12038" max="12038" width="11" style="16" customWidth="1"/>
    <col min="12039" max="12039" width="11.75" style="16" customWidth="1"/>
    <col min="12040" max="12041" width="11" style="16" customWidth="1"/>
    <col min="12042" max="12044" width="12.125" style="16" bestFit="1" customWidth="1"/>
    <col min="12045" max="12045" width="11.625" style="16" customWidth="1"/>
    <col min="12046" max="12046" width="11.125" style="16" customWidth="1"/>
    <col min="12047" max="12290" width="9" style="16"/>
    <col min="12291" max="12291" width="16.25" style="16" customWidth="1"/>
    <col min="12292" max="12292" width="11.125" style="16" customWidth="1"/>
    <col min="12293" max="12293" width="11.625" style="16" customWidth="1"/>
    <col min="12294" max="12294" width="11" style="16" customWidth="1"/>
    <col min="12295" max="12295" width="11.75" style="16" customWidth="1"/>
    <col min="12296" max="12297" width="11" style="16" customWidth="1"/>
    <col min="12298" max="12300" width="12.125" style="16" bestFit="1" customWidth="1"/>
    <col min="12301" max="12301" width="11.625" style="16" customWidth="1"/>
    <col min="12302" max="12302" width="11.125" style="16" customWidth="1"/>
    <col min="12303" max="12546" width="9" style="16"/>
    <col min="12547" max="12547" width="16.25" style="16" customWidth="1"/>
    <col min="12548" max="12548" width="11.125" style="16" customWidth="1"/>
    <col min="12549" max="12549" width="11.625" style="16" customWidth="1"/>
    <col min="12550" max="12550" width="11" style="16" customWidth="1"/>
    <col min="12551" max="12551" width="11.75" style="16" customWidth="1"/>
    <col min="12552" max="12553" width="11" style="16" customWidth="1"/>
    <col min="12554" max="12556" width="12.125" style="16" bestFit="1" customWidth="1"/>
    <col min="12557" max="12557" width="11.625" style="16" customWidth="1"/>
    <col min="12558" max="12558" width="11.125" style="16" customWidth="1"/>
    <col min="12559" max="12802" width="9" style="16"/>
    <col min="12803" max="12803" width="16.25" style="16" customWidth="1"/>
    <col min="12804" max="12804" width="11.125" style="16" customWidth="1"/>
    <col min="12805" max="12805" width="11.625" style="16" customWidth="1"/>
    <col min="12806" max="12806" width="11" style="16" customWidth="1"/>
    <col min="12807" max="12807" width="11.75" style="16" customWidth="1"/>
    <col min="12808" max="12809" width="11" style="16" customWidth="1"/>
    <col min="12810" max="12812" width="12.125" style="16" bestFit="1" customWidth="1"/>
    <col min="12813" max="12813" width="11.625" style="16" customWidth="1"/>
    <col min="12814" max="12814" width="11.125" style="16" customWidth="1"/>
    <col min="12815" max="13058" width="9" style="16"/>
    <col min="13059" max="13059" width="16.25" style="16" customWidth="1"/>
    <col min="13060" max="13060" width="11.125" style="16" customWidth="1"/>
    <col min="13061" max="13061" width="11.625" style="16" customWidth="1"/>
    <col min="13062" max="13062" width="11" style="16" customWidth="1"/>
    <col min="13063" max="13063" width="11.75" style="16" customWidth="1"/>
    <col min="13064" max="13065" width="11" style="16" customWidth="1"/>
    <col min="13066" max="13068" width="12.125" style="16" bestFit="1" customWidth="1"/>
    <col min="13069" max="13069" width="11.625" style="16" customWidth="1"/>
    <col min="13070" max="13070" width="11.125" style="16" customWidth="1"/>
    <col min="13071" max="13314" width="9" style="16"/>
    <col min="13315" max="13315" width="16.25" style="16" customWidth="1"/>
    <col min="13316" max="13316" width="11.125" style="16" customWidth="1"/>
    <col min="13317" max="13317" width="11.625" style="16" customWidth="1"/>
    <col min="13318" max="13318" width="11" style="16" customWidth="1"/>
    <col min="13319" max="13319" width="11.75" style="16" customWidth="1"/>
    <col min="13320" max="13321" width="11" style="16" customWidth="1"/>
    <col min="13322" max="13324" width="12.125" style="16" bestFit="1" customWidth="1"/>
    <col min="13325" max="13325" width="11.625" style="16" customWidth="1"/>
    <col min="13326" max="13326" width="11.125" style="16" customWidth="1"/>
    <col min="13327" max="13570" width="9" style="16"/>
    <col min="13571" max="13571" width="16.25" style="16" customWidth="1"/>
    <col min="13572" max="13572" width="11.125" style="16" customWidth="1"/>
    <col min="13573" max="13573" width="11.625" style="16" customWidth="1"/>
    <col min="13574" max="13574" width="11" style="16" customWidth="1"/>
    <col min="13575" max="13575" width="11.75" style="16" customWidth="1"/>
    <col min="13576" max="13577" width="11" style="16" customWidth="1"/>
    <col min="13578" max="13580" width="12.125" style="16" bestFit="1" customWidth="1"/>
    <col min="13581" max="13581" width="11.625" style="16" customWidth="1"/>
    <col min="13582" max="13582" width="11.125" style="16" customWidth="1"/>
    <col min="13583" max="13826" width="9" style="16"/>
    <col min="13827" max="13827" width="16.25" style="16" customWidth="1"/>
    <col min="13828" max="13828" width="11.125" style="16" customWidth="1"/>
    <col min="13829" max="13829" width="11.625" style="16" customWidth="1"/>
    <col min="13830" max="13830" width="11" style="16" customWidth="1"/>
    <col min="13831" max="13831" width="11.75" style="16" customWidth="1"/>
    <col min="13832" max="13833" width="11" style="16" customWidth="1"/>
    <col min="13834" max="13836" width="12.125" style="16" bestFit="1" customWidth="1"/>
    <col min="13837" max="13837" width="11.625" style="16" customWidth="1"/>
    <col min="13838" max="13838" width="11.125" style="16" customWidth="1"/>
    <col min="13839" max="14082" width="9" style="16"/>
    <col min="14083" max="14083" width="16.25" style="16" customWidth="1"/>
    <col min="14084" max="14084" width="11.125" style="16" customWidth="1"/>
    <col min="14085" max="14085" width="11.625" style="16" customWidth="1"/>
    <col min="14086" max="14086" width="11" style="16" customWidth="1"/>
    <col min="14087" max="14087" width="11.75" style="16" customWidth="1"/>
    <col min="14088" max="14089" width="11" style="16" customWidth="1"/>
    <col min="14090" max="14092" width="12.125" style="16" bestFit="1" customWidth="1"/>
    <col min="14093" max="14093" width="11.625" style="16" customWidth="1"/>
    <col min="14094" max="14094" width="11.125" style="16" customWidth="1"/>
    <col min="14095" max="14338" width="9" style="16"/>
    <col min="14339" max="14339" width="16.25" style="16" customWidth="1"/>
    <col min="14340" max="14340" width="11.125" style="16" customWidth="1"/>
    <col min="14341" max="14341" width="11.625" style="16" customWidth="1"/>
    <col min="14342" max="14342" width="11" style="16" customWidth="1"/>
    <col min="14343" max="14343" width="11.75" style="16" customWidth="1"/>
    <col min="14344" max="14345" width="11" style="16" customWidth="1"/>
    <col min="14346" max="14348" width="12.125" style="16" bestFit="1" customWidth="1"/>
    <col min="14349" max="14349" width="11.625" style="16" customWidth="1"/>
    <col min="14350" max="14350" width="11.125" style="16" customWidth="1"/>
    <col min="14351" max="14594" width="9" style="16"/>
    <col min="14595" max="14595" width="16.25" style="16" customWidth="1"/>
    <col min="14596" max="14596" width="11.125" style="16" customWidth="1"/>
    <col min="14597" max="14597" width="11.625" style="16" customWidth="1"/>
    <col min="14598" max="14598" width="11" style="16" customWidth="1"/>
    <col min="14599" max="14599" width="11.75" style="16" customWidth="1"/>
    <col min="14600" max="14601" width="11" style="16" customWidth="1"/>
    <col min="14602" max="14604" width="12.125" style="16" bestFit="1" customWidth="1"/>
    <col min="14605" max="14605" width="11.625" style="16" customWidth="1"/>
    <col min="14606" max="14606" width="11.125" style="16" customWidth="1"/>
    <col min="14607" max="14850" width="9" style="16"/>
    <col min="14851" max="14851" width="16.25" style="16" customWidth="1"/>
    <col min="14852" max="14852" width="11.125" style="16" customWidth="1"/>
    <col min="14853" max="14853" width="11.625" style="16" customWidth="1"/>
    <col min="14854" max="14854" width="11" style="16" customWidth="1"/>
    <col min="14855" max="14855" width="11.75" style="16" customWidth="1"/>
    <col min="14856" max="14857" width="11" style="16" customWidth="1"/>
    <col min="14858" max="14860" width="12.125" style="16" bestFit="1" customWidth="1"/>
    <col min="14861" max="14861" width="11.625" style="16" customWidth="1"/>
    <col min="14862" max="14862" width="11.125" style="16" customWidth="1"/>
    <col min="14863" max="15106" width="9" style="16"/>
    <col min="15107" max="15107" width="16.25" style="16" customWidth="1"/>
    <col min="15108" max="15108" width="11.125" style="16" customWidth="1"/>
    <col min="15109" max="15109" width="11.625" style="16" customWidth="1"/>
    <col min="15110" max="15110" width="11" style="16" customWidth="1"/>
    <col min="15111" max="15111" width="11.75" style="16" customWidth="1"/>
    <col min="15112" max="15113" width="11" style="16" customWidth="1"/>
    <col min="15114" max="15116" width="12.125" style="16" bestFit="1" customWidth="1"/>
    <col min="15117" max="15117" width="11.625" style="16" customWidth="1"/>
    <col min="15118" max="15118" width="11.125" style="16" customWidth="1"/>
    <col min="15119" max="15362" width="9" style="16"/>
    <col min="15363" max="15363" width="16.25" style="16" customWidth="1"/>
    <col min="15364" max="15364" width="11.125" style="16" customWidth="1"/>
    <col min="15365" max="15365" width="11.625" style="16" customWidth="1"/>
    <col min="15366" max="15366" width="11" style="16" customWidth="1"/>
    <col min="15367" max="15367" width="11.75" style="16" customWidth="1"/>
    <col min="15368" max="15369" width="11" style="16" customWidth="1"/>
    <col min="15370" max="15372" width="12.125" style="16" bestFit="1" customWidth="1"/>
    <col min="15373" max="15373" width="11.625" style="16" customWidth="1"/>
    <col min="15374" max="15374" width="11.125" style="16" customWidth="1"/>
    <col min="15375" max="15618" width="9" style="16"/>
    <col min="15619" max="15619" width="16.25" style="16" customWidth="1"/>
    <col min="15620" max="15620" width="11.125" style="16" customWidth="1"/>
    <col min="15621" max="15621" width="11.625" style="16" customWidth="1"/>
    <col min="15622" max="15622" width="11" style="16" customWidth="1"/>
    <col min="15623" max="15623" width="11.75" style="16" customWidth="1"/>
    <col min="15624" max="15625" width="11" style="16" customWidth="1"/>
    <col min="15626" max="15628" width="12.125" style="16" bestFit="1" customWidth="1"/>
    <col min="15629" max="15629" width="11.625" style="16" customWidth="1"/>
    <col min="15630" max="15630" width="11.125" style="16" customWidth="1"/>
    <col min="15631" max="15874" width="9" style="16"/>
    <col min="15875" max="15875" width="16.25" style="16" customWidth="1"/>
    <col min="15876" max="15876" width="11.125" style="16" customWidth="1"/>
    <col min="15877" max="15877" width="11.625" style="16" customWidth="1"/>
    <col min="15878" max="15878" width="11" style="16" customWidth="1"/>
    <col min="15879" max="15879" width="11.75" style="16" customWidth="1"/>
    <col min="15880" max="15881" width="11" style="16" customWidth="1"/>
    <col min="15882" max="15884" width="12.125" style="16" bestFit="1" customWidth="1"/>
    <col min="15885" max="15885" width="11.625" style="16" customWidth="1"/>
    <col min="15886" max="15886" width="11.125" style="16" customWidth="1"/>
    <col min="15887" max="16130" width="9" style="16"/>
    <col min="16131" max="16131" width="16.25" style="16" customWidth="1"/>
    <col min="16132" max="16132" width="11.125" style="16" customWidth="1"/>
    <col min="16133" max="16133" width="11.625" style="16" customWidth="1"/>
    <col min="16134" max="16134" width="11" style="16" customWidth="1"/>
    <col min="16135" max="16135" width="11.75" style="16" customWidth="1"/>
    <col min="16136" max="16137" width="11" style="16" customWidth="1"/>
    <col min="16138" max="16140" width="12.125" style="16" bestFit="1" customWidth="1"/>
    <col min="16141" max="16141" width="11.625" style="16" customWidth="1"/>
    <col min="16142" max="16142" width="11.125" style="16" customWidth="1"/>
    <col min="16143" max="16384" width="9" style="16"/>
  </cols>
  <sheetData>
    <row r="1" spans="1:14" ht="34.5" customHeight="1" x14ac:dyDescent="0.15">
      <c r="A1" s="371" t="s">
        <v>146</v>
      </c>
      <c r="B1" s="371"/>
      <c r="C1" s="371"/>
      <c r="D1" s="371"/>
      <c r="E1" s="371"/>
      <c r="F1" s="371"/>
      <c r="G1" s="371"/>
      <c r="H1" s="371"/>
      <c r="I1" s="371"/>
      <c r="J1" s="371"/>
      <c r="K1" s="371"/>
      <c r="L1" s="371"/>
      <c r="M1" s="371"/>
      <c r="N1" s="17"/>
    </row>
    <row r="2" spans="1:14" s="147" customFormat="1" ht="17.25" customHeight="1" x14ac:dyDescent="0.15">
      <c r="I2" s="148" t="s">
        <v>176</v>
      </c>
      <c r="J2" s="382"/>
      <c r="K2" s="382"/>
      <c r="L2" s="382"/>
      <c r="M2" s="382"/>
      <c r="N2" s="149"/>
    </row>
    <row r="3" spans="1:14" s="147" customFormat="1" ht="24" customHeight="1" thickBot="1" x14ac:dyDescent="0.2">
      <c r="M3" s="150" t="s">
        <v>93</v>
      </c>
      <c r="N3" s="151"/>
    </row>
    <row r="4" spans="1:14" s="147" customFormat="1" ht="20.25" customHeight="1" x14ac:dyDescent="0.15">
      <c r="A4" s="372" t="s">
        <v>137</v>
      </c>
      <c r="B4" s="152"/>
      <c r="C4" s="153"/>
      <c r="D4" s="153" t="s">
        <v>120</v>
      </c>
      <c r="E4" s="153"/>
      <c r="F4" s="153"/>
      <c r="G4" s="153"/>
      <c r="H4" s="153"/>
      <c r="I4" s="153"/>
      <c r="J4" s="153"/>
      <c r="K4" s="153"/>
      <c r="L4" s="374" t="s">
        <v>142</v>
      </c>
      <c r="M4" s="154"/>
      <c r="N4" s="155"/>
    </row>
    <row r="5" spans="1:14" s="147" customFormat="1" ht="20.25" customHeight="1" x14ac:dyDescent="0.15">
      <c r="A5" s="373"/>
      <c r="B5" s="156" t="s">
        <v>121</v>
      </c>
      <c r="C5" s="157" t="s">
        <v>122</v>
      </c>
      <c r="D5" s="157" t="s">
        <v>123</v>
      </c>
      <c r="E5" s="156" t="s">
        <v>124</v>
      </c>
      <c r="F5" s="157" t="s">
        <v>239</v>
      </c>
      <c r="G5" s="156" t="s">
        <v>125</v>
      </c>
      <c r="H5" s="156" t="s">
        <v>126</v>
      </c>
      <c r="I5" s="157" t="s">
        <v>120</v>
      </c>
      <c r="J5" s="157" t="s">
        <v>127</v>
      </c>
      <c r="K5" s="157" t="s">
        <v>128</v>
      </c>
      <c r="L5" s="375"/>
      <c r="M5" s="158" t="s">
        <v>129</v>
      </c>
      <c r="N5" s="159"/>
    </row>
    <row r="6" spans="1:14" s="147" customFormat="1" ht="20.25" customHeight="1" x14ac:dyDescent="0.15">
      <c r="A6" s="373"/>
      <c r="B6" s="160"/>
      <c r="C6" s="157"/>
      <c r="D6" s="157" t="s">
        <v>238</v>
      </c>
      <c r="E6" s="157"/>
      <c r="F6" s="157" t="s">
        <v>163</v>
      </c>
      <c r="G6" s="157"/>
      <c r="H6" s="157"/>
      <c r="I6" s="157"/>
      <c r="J6" s="157"/>
      <c r="K6" s="161"/>
      <c r="L6" s="375"/>
      <c r="M6" s="162" t="s">
        <v>130</v>
      </c>
      <c r="N6" s="155"/>
    </row>
    <row r="7" spans="1:14" s="169" customFormat="1" ht="25.5" customHeight="1" x14ac:dyDescent="0.15">
      <c r="A7" s="373"/>
      <c r="B7" s="163"/>
      <c r="C7" s="164" t="s">
        <v>131</v>
      </c>
      <c r="D7" s="165" t="s">
        <v>237</v>
      </c>
      <c r="E7" s="164" t="s">
        <v>236</v>
      </c>
      <c r="F7" s="164" t="s">
        <v>132</v>
      </c>
      <c r="G7" s="164" t="s">
        <v>133</v>
      </c>
      <c r="H7" s="164" t="s">
        <v>134</v>
      </c>
      <c r="I7" s="164" t="s">
        <v>223</v>
      </c>
      <c r="J7" s="164" t="s">
        <v>235</v>
      </c>
      <c r="K7" s="164" t="s">
        <v>234</v>
      </c>
      <c r="L7" s="166" t="s">
        <v>233</v>
      </c>
      <c r="M7" s="167" t="s">
        <v>232</v>
      </c>
      <c r="N7" s="168"/>
    </row>
    <row r="8" spans="1:14" s="147" customFormat="1" ht="39.950000000000003" customHeight="1" x14ac:dyDescent="0.15">
      <c r="A8" s="732" t="s">
        <v>191</v>
      </c>
      <c r="B8" s="170" t="s">
        <v>136</v>
      </c>
      <c r="C8" s="238"/>
      <c r="D8" s="383"/>
      <c r="E8" s="383"/>
      <c r="F8" s="238"/>
      <c r="G8" s="238"/>
      <c r="H8" s="171">
        <f>IF(F8&gt;=G8,G8,F8)</f>
        <v>0</v>
      </c>
      <c r="I8" s="383"/>
      <c r="J8" s="383"/>
      <c r="K8" s="172">
        <f>H8</f>
        <v>0</v>
      </c>
      <c r="L8" s="173" t="s">
        <v>217</v>
      </c>
      <c r="M8" s="174">
        <f>ROUNDDOWN(K8*4/5,-3)</f>
        <v>0</v>
      </c>
      <c r="N8" s="175"/>
    </row>
    <row r="9" spans="1:14" s="147" customFormat="1" ht="39.950000000000003" customHeight="1" x14ac:dyDescent="0.15">
      <c r="A9" s="380"/>
      <c r="B9" s="176" t="s">
        <v>138</v>
      </c>
      <c r="C9" s="239"/>
      <c r="D9" s="357"/>
      <c r="E9" s="357"/>
      <c r="F9" s="240"/>
      <c r="G9" s="238"/>
      <c r="H9" s="171">
        <f>IF(F9&gt;=G9,G9,F9)</f>
        <v>0</v>
      </c>
      <c r="I9" s="357"/>
      <c r="J9" s="357"/>
      <c r="K9" s="172">
        <f>H9</f>
        <v>0</v>
      </c>
      <c r="L9" s="173" t="s">
        <v>217</v>
      </c>
      <c r="M9" s="174">
        <f>ROUNDDOWN(K9*4/5,-3)</f>
        <v>0</v>
      </c>
      <c r="N9" s="177"/>
    </row>
    <row r="10" spans="1:14" s="147" customFormat="1" ht="39.950000000000003" customHeight="1" x14ac:dyDescent="0.15">
      <c r="A10" s="380"/>
      <c r="B10" s="176" t="s">
        <v>139</v>
      </c>
      <c r="C10" s="239"/>
      <c r="D10" s="357"/>
      <c r="E10" s="357"/>
      <c r="F10" s="240"/>
      <c r="G10" s="238"/>
      <c r="H10" s="171">
        <f>IF(F10&gt;=G10,G10,F10)</f>
        <v>0</v>
      </c>
      <c r="I10" s="357"/>
      <c r="J10" s="357"/>
      <c r="K10" s="178">
        <f>H10</f>
        <v>0</v>
      </c>
      <c r="L10" s="173" t="s">
        <v>217</v>
      </c>
      <c r="M10" s="174">
        <f>ROUNDDOWN(K10*4/5,-3)</f>
        <v>0</v>
      </c>
      <c r="N10" s="179"/>
    </row>
    <row r="11" spans="1:14" s="147" customFormat="1" ht="39.950000000000003" customHeight="1" thickBot="1" x14ac:dyDescent="0.2">
      <c r="A11" s="381"/>
      <c r="B11" s="180" t="s">
        <v>31</v>
      </c>
      <c r="C11" s="181">
        <f>SUM(C8:C10)</f>
        <v>0</v>
      </c>
      <c r="D11" s="384"/>
      <c r="E11" s="384"/>
      <c r="F11" s="183">
        <f>SUM(F8:F10)</f>
        <v>0</v>
      </c>
      <c r="G11" s="183">
        <f>SUM(G8:G10)</f>
        <v>0</v>
      </c>
      <c r="H11" s="183">
        <f>SUM(H8:H10)</f>
        <v>0</v>
      </c>
      <c r="I11" s="384"/>
      <c r="J11" s="384"/>
      <c r="K11" s="181">
        <f>SUM(K8:K10)</f>
        <v>0</v>
      </c>
      <c r="L11" s="182"/>
      <c r="M11" s="184">
        <f>SUM(M8:M10)</f>
        <v>0</v>
      </c>
      <c r="N11" s="179"/>
    </row>
    <row r="12" spans="1:14" s="147" customFormat="1" ht="39.950000000000003" customHeight="1" thickTop="1" x14ac:dyDescent="0.15">
      <c r="A12" s="379" t="s">
        <v>141</v>
      </c>
      <c r="B12" s="185" t="s">
        <v>161</v>
      </c>
      <c r="C12" s="243"/>
      <c r="D12" s="356"/>
      <c r="E12" s="356"/>
      <c r="F12" s="250">
        <f>+C12</f>
        <v>0</v>
      </c>
      <c r="G12" s="248"/>
      <c r="H12" s="241"/>
      <c r="I12" s="356"/>
      <c r="J12" s="356"/>
      <c r="K12" s="356"/>
      <c r="L12" s="385"/>
      <c r="M12" s="388"/>
      <c r="N12" s="179"/>
    </row>
    <row r="13" spans="1:14" s="147" customFormat="1" ht="39.950000000000003" customHeight="1" x14ac:dyDescent="0.15">
      <c r="A13" s="380"/>
      <c r="B13" s="176" t="s">
        <v>156</v>
      </c>
      <c r="C13" s="239"/>
      <c r="D13" s="357"/>
      <c r="E13" s="357"/>
      <c r="F13" s="249">
        <f>+C13</f>
        <v>0</v>
      </c>
      <c r="G13" s="186">
        <f>F13</f>
        <v>0</v>
      </c>
      <c r="H13" s="187">
        <f>IF(F13&gt;=G13,G13,F13)</f>
        <v>0</v>
      </c>
      <c r="I13" s="357"/>
      <c r="J13" s="357"/>
      <c r="K13" s="357"/>
      <c r="L13" s="386"/>
      <c r="M13" s="389"/>
      <c r="N13" s="179"/>
    </row>
    <row r="14" spans="1:14" s="147" customFormat="1" ht="39.950000000000003" customHeight="1" x14ac:dyDescent="0.15">
      <c r="A14" s="380"/>
      <c r="B14" s="176" t="s">
        <v>140</v>
      </c>
      <c r="C14" s="239"/>
      <c r="D14" s="358"/>
      <c r="E14" s="358"/>
      <c r="F14" s="188"/>
      <c r="G14" s="188"/>
      <c r="H14" s="188"/>
      <c r="I14" s="358"/>
      <c r="J14" s="358"/>
      <c r="K14" s="358"/>
      <c r="L14" s="387"/>
      <c r="M14" s="390"/>
      <c r="N14" s="189"/>
    </row>
    <row r="15" spans="1:14" s="147" customFormat="1" ht="39.950000000000003" customHeight="1" thickBot="1" x14ac:dyDescent="0.2">
      <c r="A15" s="381"/>
      <c r="B15" s="180" t="s">
        <v>31</v>
      </c>
      <c r="C15" s="190">
        <f>SUM(C12:C14)</f>
        <v>0</v>
      </c>
      <c r="D15" s="244"/>
      <c r="E15" s="181">
        <f>C15-D15</f>
        <v>0</v>
      </c>
      <c r="F15" s="191">
        <f>SUM(F12:F14)</f>
        <v>0</v>
      </c>
      <c r="G15" s="191">
        <f>SUM(G12:G14)</f>
        <v>0</v>
      </c>
      <c r="H15" s="191">
        <f>SUM(H12:H14)</f>
        <v>0</v>
      </c>
      <c r="I15" s="247"/>
      <c r="J15" s="277">
        <f>H15-I15</f>
        <v>0</v>
      </c>
      <c r="K15" s="192">
        <f>IF(E15&gt;=J15,J15,E15)</f>
        <v>0</v>
      </c>
      <c r="L15" s="193" t="s">
        <v>143</v>
      </c>
      <c r="M15" s="194">
        <f>ROUNDDOWN(IF(K15&lt;0,0,K15),-3)</f>
        <v>0</v>
      </c>
      <c r="N15" s="189"/>
    </row>
    <row r="16" spans="1:14" s="147" customFormat="1" ht="45" customHeight="1" thickTop="1" thickBot="1" x14ac:dyDescent="0.2">
      <c r="A16" s="354" t="s">
        <v>144</v>
      </c>
      <c r="B16" s="355"/>
      <c r="C16" s="195">
        <f>C11+C15</f>
        <v>0</v>
      </c>
      <c r="D16" s="195">
        <f>D15</f>
        <v>0</v>
      </c>
      <c r="E16" s="196">
        <f>E15</f>
        <v>0</v>
      </c>
      <c r="F16" s="195">
        <f>F11+F15</f>
        <v>0</v>
      </c>
      <c r="G16" s="195">
        <f>G11+G15</f>
        <v>0</v>
      </c>
      <c r="H16" s="195">
        <f>H11+H15</f>
        <v>0</v>
      </c>
      <c r="I16" s="197">
        <f>I15</f>
        <v>0</v>
      </c>
      <c r="J16" s="197">
        <f>J15</f>
        <v>0</v>
      </c>
      <c r="K16" s="198">
        <f>SUM(K8:K10,K15)</f>
        <v>0</v>
      </c>
      <c r="L16" s="199"/>
      <c r="M16" s="200">
        <f>M11+M15</f>
        <v>0</v>
      </c>
      <c r="N16" s="175"/>
    </row>
    <row r="17" spans="1:14" s="147" customFormat="1" ht="18" customHeight="1" x14ac:dyDescent="0.15">
      <c r="A17" s="147" t="s">
        <v>291</v>
      </c>
      <c r="C17" s="201"/>
      <c r="D17" s="201"/>
      <c r="E17" s="202"/>
      <c r="F17" s="201"/>
      <c r="G17" s="201"/>
      <c r="H17" s="201"/>
      <c r="I17" s="203"/>
      <c r="J17" s="203"/>
      <c r="K17" s="367" t="s">
        <v>267</v>
      </c>
      <c r="L17" s="368"/>
      <c r="M17" s="728"/>
      <c r="N17" s="175"/>
    </row>
    <row r="18" spans="1:14" s="147" customFormat="1" ht="18" customHeight="1" x14ac:dyDescent="0.15">
      <c r="A18" s="147" t="s">
        <v>290</v>
      </c>
      <c r="C18" s="201"/>
      <c r="D18" s="201"/>
      <c r="E18" s="202"/>
      <c r="F18" s="201"/>
      <c r="G18" s="201"/>
      <c r="H18" s="201"/>
      <c r="I18" s="203"/>
      <c r="J18" s="203"/>
      <c r="K18" s="369"/>
      <c r="L18" s="370"/>
      <c r="M18" s="729"/>
      <c r="N18" s="175"/>
    </row>
    <row r="19" spans="1:14" s="147" customFormat="1" ht="18" customHeight="1" x14ac:dyDescent="0.15">
      <c r="A19" s="147" t="s">
        <v>265</v>
      </c>
      <c r="K19" s="363" t="s">
        <v>268</v>
      </c>
      <c r="L19" s="364"/>
      <c r="M19" s="730">
        <f>M16-M17</f>
        <v>0</v>
      </c>
    </row>
    <row r="20" spans="1:14" s="147" customFormat="1" ht="18" customHeight="1" thickBot="1" x14ac:dyDescent="0.2">
      <c r="A20" s="147" t="s">
        <v>266</v>
      </c>
      <c r="K20" s="365"/>
      <c r="L20" s="366"/>
      <c r="M20" s="731"/>
    </row>
    <row r="21" spans="1:14" s="147" customFormat="1" ht="18" customHeight="1" x14ac:dyDescent="0.15">
      <c r="A21" s="147" t="s">
        <v>215</v>
      </c>
    </row>
    <row r="22" spans="1:14" s="147" customFormat="1" ht="18" customHeight="1" x14ac:dyDescent="0.15">
      <c r="B22" s="147" t="s">
        <v>269</v>
      </c>
    </row>
    <row r="23" spans="1:14" ht="6.75" customHeight="1" x14ac:dyDescent="0.15"/>
    <row r="25" spans="1:14" x14ac:dyDescent="0.15">
      <c r="H25" s="18"/>
      <c r="M25" s="18"/>
      <c r="N25" s="18"/>
    </row>
    <row r="26" spans="1:14" x14ac:dyDescent="0.15">
      <c r="C26" s="20"/>
      <c r="D26" s="20"/>
      <c r="E26" s="20"/>
    </row>
    <row r="27" spans="1:14" x14ac:dyDescent="0.15">
      <c r="E27" s="19"/>
    </row>
    <row r="28" spans="1:14" x14ac:dyDescent="0.15">
      <c r="C28" s="19"/>
      <c r="D28" s="19"/>
      <c r="E28" s="19"/>
      <c r="F28" s="19"/>
      <c r="G28" s="19"/>
      <c r="H28" s="19"/>
      <c r="I28" s="19"/>
      <c r="J28" s="19"/>
      <c r="K28" s="19"/>
      <c r="L28" s="19"/>
      <c r="M28" s="19"/>
    </row>
    <row r="29" spans="1:14" x14ac:dyDescent="0.15">
      <c r="C29" s="19"/>
      <c r="D29" s="19"/>
      <c r="E29" s="19"/>
      <c r="F29" s="19"/>
      <c r="G29" s="19"/>
      <c r="H29" s="19"/>
      <c r="I29" s="19"/>
      <c r="J29" s="19"/>
      <c r="K29" s="19"/>
      <c r="L29" s="19"/>
      <c r="M29" s="19"/>
    </row>
    <row r="30" spans="1:14" x14ac:dyDescent="0.15">
      <c r="C30" s="19"/>
      <c r="D30" s="19"/>
      <c r="E30" s="19"/>
      <c r="F30" s="19"/>
      <c r="G30" s="19"/>
      <c r="H30" s="19"/>
      <c r="I30" s="19"/>
      <c r="J30" s="19"/>
      <c r="K30" s="19"/>
      <c r="L30" s="19"/>
      <c r="M30" s="19"/>
    </row>
    <row r="31" spans="1:14" x14ac:dyDescent="0.15">
      <c r="C31" s="19"/>
      <c r="D31" s="19"/>
      <c r="E31" s="19"/>
      <c r="F31" s="19"/>
      <c r="G31" s="19"/>
      <c r="H31" s="19"/>
      <c r="I31" s="19"/>
      <c r="J31" s="19"/>
      <c r="K31" s="19"/>
      <c r="L31" s="19"/>
      <c r="M31" s="19"/>
    </row>
    <row r="32" spans="1:14" x14ac:dyDescent="0.15">
      <c r="C32" s="19"/>
      <c r="D32" s="19"/>
      <c r="E32" s="19"/>
      <c r="F32" s="19"/>
      <c r="G32" s="19"/>
      <c r="H32" s="19"/>
      <c r="I32" s="19"/>
      <c r="J32" s="19"/>
      <c r="K32" s="19"/>
      <c r="L32" s="19"/>
      <c r="M32" s="19"/>
    </row>
    <row r="33" spans="3:13" x14ac:dyDescent="0.15">
      <c r="C33" s="19"/>
      <c r="D33" s="19"/>
      <c r="E33" s="19"/>
      <c r="F33" s="19"/>
      <c r="G33" s="19"/>
      <c r="H33" s="19"/>
      <c r="I33" s="19"/>
      <c r="J33" s="19"/>
      <c r="K33" s="19"/>
      <c r="L33" s="19"/>
      <c r="M33" s="19"/>
    </row>
    <row r="34" spans="3:13" x14ac:dyDescent="0.15">
      <c r="C34" s="19"/>
      <c r="D34" s="19"/>
      <c r="E34" s="19"/>
      <c r="F34" s="19"/>
      <c r="G34" s="19"/>
      <c r="H34" s="19"/>
      <c r="I34" s="19"/>
      <c r="J34" s="19"/>
      <c r="K34" s="19"/>
      <c r="L34" s="19"/>
      <c r="M34" s="19"/>
    </row>
    <row r="35" spans="3:13" x14ac:dyDescent="0.15">
      <c r="C35" s="20"/>
      <c r="D35" s="19"/>
      <c r="E35" s="20"/>
      <c r="F35" s="20"/>
      <c r="G35" s="20"/>
      <c r="H35" s="20"/>
      <c r="I35" s="19"/>
      <c r="J35" s="20"/>
      <c r="K35" s="21"/>
      <c r="L35" s="21"/>
      <c r="M35" s="20"/>
    </row>
    <row r="36" spans="3:13" x14ac:dyDescent="0.15">
      <c r="C36" s="19"/>
      <c r="D36" s="19"/>
      <c r="E36" s="19"/>
      <c r="F36" s="19"/>
      <c r="G36" s="19"/>
      <c r="H36" s="19"/>
      <c r="I36" s="19"/>
      <c r="J36" s="20"/>
      <c r="K36" s="21"/>
      <c r="L36" s="21"/>
      <c r="M36" s="20"/>
    </row>
  </sheetData>
  <customSheetViews>
    <customSheetView guid="{1B0E32A1-C62C-48D8-926E-1FAD5EB842E4}" scale="90" showPageBreaks="1" fitToPage="1" printArea="1" view="pageBreakPreview">
      <selection activeCell="D12" sqref="D12:D14"/>
      <pageMargins left="0.59055118110236227" right="0.59055118110236227" top="0.78740157480314965" bottom="0.59055118110236227" header="0.51181102362204722" footer="0.51181102362204722"/>
      <pageSetup paperSize="9" scale="91" orientation="landscape" r:id="rId1"/>
      <headerFooter alignWithMargins="0">
        <oddHeader>&amp;L要領様式第４号</oddHeader>
      </headerFooter>
    </customSheetView>
    <customSheetView guid="{AE0A6B1A-B8D3-477D-B30D-086EAB6E8FFF}" scale="90" showPageBreaks="1" fitToPage="1" printArea="1" view="pageBreakPreview" topLeftCell="A7">
      <selection activeCell="D12" sqref="D12:D14"/>
      <pageMargins left="0.59055118110236227" right="0.59055118110236227" top="0.78740157480314965" bottom="0.59055118110236227" header="0.51181102362204722" footer="0.51181102362204722"/>
      <pageSetup paperSize="9" scale="93" orientation="landscape" r:id="rId2"/>
      <headerFooter alignWithMargins="0">
        <oddHeader>&amp;L要領様式第４号</oddHeader>
      </headerFooter>
    </customSheetView>
  </customSheetViews>
  <mergeCells count="22">
    <mergeCell ref="A16:B16"/>
    <mergeCell ref="A1:M1"/>
    <mergeCell ref="A4:A7"/>
    <mergeCell ref="L4:L6"/>
    <mergeCell ref="A8:A11"/>
    <mergeCell ref="A12:A15"/>
    <mergeCell ref="J2:M2"/>
    <mergeCell ref="D8:D11"/>
    <mergeCell ref="E8:E11"/>
    <mergeCell ref="D12:D14"/>
    <mergeCell ref="I8:I11"/>
    <mergeCell ref="J8:J11"/>
    <mergeCell ref="E12:E14"/>
    <mergeCell ref="I12:I14"/>
    <mergeCell ref="J12:J14"/>
    <mergeCell ref="K12:K14"/>
    <mergeCell ref="L12:L14"/>
    <mergeCell ref="M12:M14"/>
    <mergeCell ref="K17:L18"/>
    <mergeCell ref="M17:M18"/>
    <mergeCell ref="K19:L20"/>
    <mergeCell ref="M19:M20"/>
  </mergeCells>
  <phoneticPr fontId="1"/>
  <printOptions horizontalCentered="1" verticalCentered="1"/>
  <pageMargins left="0.59055118110236227" right="0.59055118110236227" top="0.78740157480314965" bottom="0.59055118110236227" header="0.51181102362204722" footer="0.51181102362204722"/>
  <pageSetup paperSize="9" scale="85" orientation="landscape" r:id="rId3"/>
  <headerFooter alignWithMargins="0">
    <oddHeader>&amp;L要領様式第４号</oddHead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25"/>
  <sheetViews>
    <sheetView showZeros="0" tabSelected="1" view="pageBreakPreview" zoomScale="82" zoomScaleNormal="90" zoomScaleSheetLayoutView="82" workbookViewId="0">
      <selection activeCell="D19" sqref="D19"/>
    </sheetView>
  </sheetViews>
  <sheetFormatPr defaultRowHeight="24.95" customHeight="1" x14ac:dyDescent="0.15"/>
  <cols>
    <col min="1" max="1" width="3.625" style="6" customWidth="1"/>
    <col min="2" max="2" width="9.625" style="9" customWidth="1"/>
    <col min="3" max="3" width="12.625" style="9" customWidth="1"/>
    <col min="4" max="4" width="12.875" style="6" customWidth="1"/>
    <col min="5" max="5" width="6.625" style="6" customWidth="1"/>
    <col min="6" max="6" width="10.625" style="6" customWidth="1"/>
    <col min="7" max="7" width="8.625" style="6" customWidth="1"/>
    <col min="8" max="8" width="10.625" style="6" customWidth="1"/>
    <col min="9" max="9" width="8.625" style="10" customWidth="1"/>
    <col min="10" max="10" width="10.625" style="11" customWidth="1"/>
    <col min="11" max="13" width="10.625" style="10" customWidth="1"/>
    <col min="14" max="14" width="15.125" style="6" customWidth="1"/>
    <col min="15" max="16" width="9" style="6"/>
    <col min="17" max="17" width="15.125" style="6" bestFit="1" customWidth="1"/>
    <col min="18" max="18" width="9" style="6"/>
    <col min="19" max="19" width="9.25" style="6" bestFit="1" customWidth="1"/>
    <col min="20" max="20" width="9" style="6"/>
    <col min="21" max="21" width="9.125" style="6" bestFit="1" customWidth="1"/>
    <col min="22" max="262" width="9" style="6"/>
    <col min="263" max="263" width="3.625" style="6" customWidth="1"/>
    <col min="264" max="264" width="12.625" style="6" customWidth="1"/>
    <col min="265" max="265" width="9.625" style="6" customWidth="1"/>
    <col min="266" max="266" width="12.625" style="6" customWidth="1"/>
    <col min="267" max="267" width="12.875" style="6" customWidth="1"/>
    <col min="268" max="268" width="6.625" style="6" customWidth="1"/>
    <col min="269" max="269" width="12.625" style="6" customWidth="1"/>
    <col min="270" max="270" width="10.625" style="6" customWidth="1"/>
    <col min="271" max="271" width="8.625" style="6" customWidth="1"/>
    <col min="272" max="272" width="10.375" style="6" customWidth="1"/>
    <col min="273" max="275" width="10.625" style="6" customWidth="1"/>
    <col min="276" max="276" width="21" style="6" customWidth="1"/>
    <col min="277" max="518" width="9" style="6"/>
    <col min="519" max="519" width="3.625" style="6" customWidth="1"/>
    <col min="520" max="520" width="12.625" style="6" customWidth="1"/>
    <col min="521" max="521" width="9.625" style="6" customWidth="1"/>
    <col min="522" max="522" width="12.625" style="6" customWidth="1"/>
    <col min="523" max="523" width="12.875" style="6" customWidth="1"/>
    <col min="524" max="524" width="6.625" style="6" customWidth="1"/>
    <col min="525" max="525" width="12.625" style="6" customWidth="1"/>
    <col min="526" max="526" width="10.625" style="6" customWidth="1"/>
    <col min="527" max="527" width="8.625" style="6" customWidth="1"/>
    <col min="528" max="528" width="10.375" style="6" customWidth="1"/>
    <col min="529" max="531" width="10.625" style="6" customWidth="1"/>
    <col min="532" max="532" width="21" style="6" customWidth="1"/>
    <col min="533" max="774" width="9" style="6"/>
    <col min="775" max="775" width="3.625" style="6" customWidth="1"/>
    <col min="776" max="776" width="12.625" style="6" customWidth="1"/>
    <col min="777" max="777" width="9.625" style="6" customWidth="1"/>
    <col min="778" max="778" width="12.625" style="6" customWidth="1"/>
    <col min="779" max="779" width="12.875" style="6" customWidth="1"/>
    <col min="780" max="780" width="6.625" style="6" customWidth="1"/>
    <col min="781" max="781" width="12.625" style="6" customWidth="1"/>
    <col min="782" max="782" width="10.625" style="6" customWidth="1"/>
    <col min="783" max="783" width="8.625" style="6" customWidth="1"/>
    <col min="784" max="784" width="10.375" style="6" customWidth="1"/>
    <col min="785" max="787" width="10.625" style="6" customWidth="1"/>
    <col min="788" max="788" width="21" style="6" customWidth="1"/>
    <col min="789" max="1030" width="9" style="6"/>
    <col min="1031" max="1031" width="3.625" style="6" customWidth="1"/>
    <col min="1032" max="1032" width="12.625" style="6" customWidth="1"/>
    <col min="1033" max="1033" width="9.625" style="6" customWidth="1"/>
    <col min="1034" max="1034" width="12.625" style="6" customWidth="1"/>
    <col min="1035" max="1035" width="12.875" style="6" customWidth="1"/>
    <col min="1036" max="1036" width="6.625" style="6" customWidth="1"/>
    <col min="1037" max="1037" width="12.625" style="6" customWidth="1"/>
    <col min="1038" max="1038" width="10.625" style="6" customWidth="1"/>
    <col min="1039" max="1039" width="8.625" style="6" customWidth="1"/>
    <col min="1040" max="1040" width="10.375" style="6" customWidth="1"/>
    <col min="1041" max="1043" width="10.625" style="6" customWidth="1"/>
    <col min="1044" max="1044" width="21" style="6" customWidth="1"/>
    <col min="1045" max="1286" width="9" style="6"/>
    <col min="1287" max="1287" width="3.625" style="6" customWidth="1"/>
    <col min="1288" max="1288" width="12.625" style="6" customWidth="1"/>
    <col min="1289" max="1289" width="9.625" style="6" customWidth="1"/>
    <col min="1290" max="1290" width="12.625" style="6" customWidth="1"/>
    <col min="1291" max="1291" width="12.875" style="6" customWidth="1"/>
    <col min="1292" max="1292" width="6.625" style="6" customWidth="1"/>
    <col min="1293" max="1293" width="12.625" style="6" customWidth="1"/>
    <col min="1294" max="1294" width="10.625" style="6" customWidth="1"/>
    <col min="1295" max="1295" width="8.625" style="6" customWidth="1"/>
    <col min="1296" max="1296" width="10.375" style="6" customWidth="1"/>
    <col min="1297" max="1299" width="10.625" style="6" customWidth="1"/>
    <col min="1300" max="1300" width="21" style="6" customWidth="1"/>
    <col min="1301" max="1542" width="9" style="6"/>
    <col min="1543" max="1543" width="3.625" style="6" customWidth="1"/>
    <col min="1544" max="1544" width="12.625" style="6" customWidth="1"/>
    <col min="1545" max="1545" width="9.625" style="6" customWidth="1"/>
    <col min="1546" max="1546" width="12.625" style="6" customWidth="1"/>
    <col min="1547" max="1547" width="12.875" style="6" customWidth="1"/>
    <col min="1548" max="1548" width="6.625" style="6" customWidth="1"/>
    <col min="1549" max="1549" width="12.625" style="6" customWidth="1"/>
    <col min="1550" max="1550" width="10.625" style="6" customWidth="1"/>
    <col min="1551" max="1551" width="8.625" style="6" customWidth="1"/>
    <col min="1552" max="1552" width="10.375" style="6" customWidth="1"/>
    <col min="1553" max="1555" width="10.625" style="6" customWidth="1"/>
    <col min="1556" max="1556" width="21" style="6" customWidth="1"/>
    <col min="1557" max="1798" width="9" style="6"/>
    <col min="1799" max="1799" width="3.625" style="6" customWidth="1"/>
    <col min="1800" max="1800" width="12.625" style="6" customWidth="1"/>
    <col min="1801" max="1801" width="9.625" style="6" customWidth="1"/>
    <col min="1802" max="1802" width="12.625" style="6" customWidth="1"/>
    <col min="1803" max="1803" width="12.875" style="6" customWidth="1"/>
    <col min="1804" max="1804" width="6.625" style="6" customWidth="1"/>
    <col min="1805" max="1805" width="12.625" style="6" customWidth="1"/>
    <col min="1806" max="1806" width="10.625" style="6" customWidth="1"/>
    <col min="1807" max="1807" width="8.625" style="6" customWidth="1"/>
    <col min="1808" max="1808" width="10.375" style="6" customWidth="1"/>
    <col min="1809" max="1811" width="10.625" style="6" customWidth="1"/>
    <col min="1812" max="1812" width="21" style="6" customWidth="1"/>
    <col min="1813" max="2054" width="9" style="6"/>
    <col min="2055" max="2055" width="3.625" style="6" customWidth="1"/>
    <col min="2056" max="2056" width="12.625" style="6" customWidth="1"/>
    <col min="2057" max="2057" width="9.625" style="6" customWidth="1"/>
    <col min="2058" max="2058" width="12.625" style="6" customWidth="1"/>
    <col min="2059" max="2059" width="12.875" style="6" customWidth="1"/>
    <col min="2060" max="2060" width="6.625" style="6" customWidth="1"/>
    <col min="2061" max="2061" width="12.625" style="6" customWidth="1"/>
    <col min="2062" max="2062" width="10.625" style="6" customWidth="1"/>
    <col min="2063" max="2063" width="8.625" style="6" customWidth="1"/>
    <col min="2064" max="2064" width="10.375" style="6" customWidth="1"/>
    <col min="2065" max="2067" width="10.625" style="6" customWidth="1"/>
    <col min="2068" max="2068" width="21" style="6" customWidth="1"/>
    <col min="2069" max="2310" width="9" style="6"/>
    <col min="2311" max="2311" width="3.625" style="6" customWidth="1"/>
    <col min="2312" max="2312" width="12.625" style="6" customWidth="1"/>
    <col min="2313" max="2313" width="9.625" style="6" customWidth="1"/>
    <col min="2314" max="2314" width="12.625" style="6" customWidth="1"/>
    <col min="2315" max="2315" width="12.875" style="6" customWidth="1"/>
    <col min="2316" max="2316" width="6.625" style="6" customWidth="1"/>
    <col min="2317" max="2317" width="12.625" style="6" customWidth="1"/>
    <col min="2318" max="2318" width="10.625" style="6" customWidth="1"/>
    <col min="2319" max="2319" width="8.625" style="6" customWidth="1"/>
    <col min="2320" max="2320" width="10.375" style="6" customWidth="1"/>
    <col min="2321" max="2323" width="10.625" style="6" customWidth="1"/>
    <col min="2324" max="2324" width="21" style="6" customWidth="1"/>
    <col min="2325" max="2566" width="9" style="6"/>
    <col min="2567" max="2567" width="3.625" style="6" customWidth="1"/>
    <col min="2568" max="2568" width="12.625" style="6" customWidth="1"/>
    <col min="2569" max="2569" width="9.625" style="6" customWidth="1"/>
    <col min="2570" max="2570" width="12.625" style="6" customWidth="1"/>
    <col min="2571" max="2571" width="12.875" style="6" customWidth="1"/>
    <col min="2572" max="2572" width="6.625" style="6" customWidth="1"/>
    <col min="2573" max="2573" width="12.625" style="6" customWidth="1"/>
    <col min="2574" max="2574" width="10.625" style="6" customWidth="1"/>
    <col min="2575" max="2575" width="8.625" style="6" customWidth="1"/>
    <col min="2576" max="2576" width="10.375" style="6" customWidth="1"/>
    <col min="2577" max="2579" width="10.625" style="6" customWidth="1"/>
    <col min="2580" max="2580" width="21" style="6" customWidth="1"/>
    <col min="2581" max="2822" width="9" style="6"/>
    <col min="2823" max="2823" width="3.625" style="6" customWidth="1"/>
    <col min="2824" max="2824" width="12.625" style="6" customWidth="1"/>
    <col min="2825" max="2825" width="9.625" style="6" customWidth="1"/>
    <col min="2826" max="2826" width="12.625" style="6" customWidth="1"/>
    <col min="2827" max="2827" width="12.875" style="6" customWidth="1"/>
    <col min="2828" max="2828" width="6.625" style="6" customWidth="1"/>
    <col min="2829" max="2829" width="12.625" style="6" customWidth="1"/>
    <col min="2830" max="2830" width="10.625" style="6" customWidth="1"/>
    <col min="2831" max="2831" width="8.625" style="6" customWidth="1"/>
    <col min="2832" max="2832" width="10.375" style="6" customWidth="1"/>
    <col min="2833" max="2835" width="10.625" style="6" customWidth="1"/>
    <col min="2836" max="2836" width="21" style="6" customWidth="1"/>
    <col min="2837" max="3078" width="9" style="6"/>
    <col min="3079" max="3079" width="3.625" style="6" customWidth="1"/>
    <col min="3080" max="3080" width="12.625" style="6" customWidth="1"/>
    <col min="3081" max="3081" width="9.625" style="6" customWidth="1"/>
    <col min="3082" max="3082" width="12.625" style="6" customWidth="1"/>
    <col min="3083" max="3083" width="12.875" style="6" customWidth="1"/>
    <col min="3084" max="3084" width="6.625" style="6" customWidth="1"/>
    <col min="3085" max="3085" width="12.625" style="6" customWidth="1"/>
    <col min="3086" max="3086" width="10.625" style="6" customWidth="1"/>
    <col min="3087" max="3087" width="8.625" style="6" customWidth="1"/>
    <col min="3088" max="3088" width="10.375" style="6" customWidth="1"/>
    <col min="3089" max="3091" width="10.625" style="6" customWidth="1"/>
    <col min="3092" max="3092" width="21" style="6" customWidth="1"/>
    <col min="3093" max="3334" width="9" style="6"/>
    <col min="3335" max="3335" width="3.625" style="6" customWidth="1"/>
    <col min="3336" max="3336" width="12.625" style="6" customWidth="1"/>
    <col min="3337" max="3337" width="9.625" style="6" customWidth="1"/>
    <col min="3338" max="3338" width="12.625" style="6" customWidth="1"/>
    <col min="3339" max="3339" width="12.875" style="6" customWidth="1"/>
    <col min="3340" max="3340" width="6.625" style="6" customWidth="1"/>
    <col min="3341" max="3341" width="12.625" style="6" customWidth="1"/>
    <col min="3342" max="3342" width="10.625" style="6" customWidth="1"/>
    <col min="3343" max="3343" width="8.625" style="6" customWidth="1"/>
    <col min="3344" max="3344" width="10.375" style="6" customWidth="1"/>
    <col min="3345" max="3347" width="10.625" style="6" customWidth="1"/>
    <col min="3348" max="3348" width="21" style="6" customWidth="1"/>
    <col min="3349" max="3590" width="9" style="6"/>
    <col min="3591" max="3591" width="3.625" style="6" customWidth="1"/>
    <col min="3592" max="3592" width="12.625" style="6" customWidth="1"/>
    <col min="3593" max="3593" width="9.625" style="6" customWidth="1"/>
    <col min="3594" max="3594" width="12.625" style="6" customWidth="1"/>
    <col min="3595" max="3595" width="12.875" style="6" customWidth="1"/>
    <col min="3596" max="3596" width="6.625" style="6" customWidth="1"/>
    <col min="3597" max="3597" width="12.625" style="6" customWidth="1"/>
    <col min="3598" max="3598" width="10.625" style="6" customWidth="1"/>
    <col min="3599" max="3599" width="8.625" style="6" customWidth="1"/>
    <col min="3600" max="3600" width="10.375" style="6" customWidth="1"/>
    <col min="3601" max="3603" width="10.625" style="6" customWidth="1"/>
    <col min="3604" max="3604" width="21" style="6" customWidth="1"/>
    <col min="3605" max="3846" width="9" style="6"/>
    <col min="3847" max="3847" width="3.625" style="6" customWidth="1"/>
    <col min="3848" max="3848" width="12.625" style="6" customWidth="1"/>
    <col min="3849" max="3849" width="9.625" style="6" customWidth="1"/>
    <col min="3850" max="3850" width="12.625" style="6" customWidth="1"/>
    <col min="3851" max="3851" width="12.875" style="6" customWidth="1"/>
    <col min="3852" max="3852" width="6.625" style="6" customWidth="1"/>
    <col min="3853" max="3853" width="12.625" style="6" customWidth="1"/>
    <col min="3854" max="3854" width="10.625" style="6" customWidth="1"/>
    <col min="3855" max="3855" width="8.625" style="6" customWidth="1"/>
    <col min="3856" max="3856" width="10.375" style="6" customWidth="1"/>
    <col min="3857" max="3859" width="10.625" style="6" customWidth="1"/>
    <col min="3860" max="3860" width="21" style="6" customWidth="1"/>
    <col min="3861" max="4102" width="9" style="6"/>
    <col min="4103" max="4103" width="3.625" style="6" customWidth="1"/>
    <col min="4104" max="4104" width="12.625" style="6" customWidth="1"/>
    <col min="4105" max="4105" width="9.625" style="6" customWidth="1"/>
    <col min="4106" max="4106" width="12.625" style="6" customWidth="1"/>
    <col min="4107" max="4107" width="12.875" style="6" customWidth="1"/>
    <col min="4108" max="4108" width="6.625" style="6" customWidth="1"/>
    <col min="4109" max="4109" width="12.625" style="6" customWidth="1"/>
    <col min="4110" max="4110" width="10.625" style="6" customWidth="1"/>
    <col min="4111" max="4111" width="8.625" style="6" customWidth="1"/>
    <col min="4112" max="4112" width="10.375" style="6" customWidth="1"/>
    <col min="4113" max="4115" width="10.625" style="6" customWidth="1"/>
    <col min="4116" max="4116" width="21" style="6" customWidth="1"/>
    <col min="4117" max="4358" width="9" style="6"/>
    <col min="4359" max="4359" width="3.625" style="6" customWidth="1"/>
    <col min="4360" max="4360" width="12.625" style="6" customWidth="1"/>
    <col min="4361" max="4361" width="9.625" style="6" customWidth="1"/>
    <col min="4362" max="4362" width="12.625" style="6" customWidth="1"/>
    <col min="4363" max="4363" width="12.875" style="6" customWidth="1"/>
    <col min="4364" max="4364" width="6.625" style="6" customWidth="1"/>
    <col min="4365" max="4365" width="12.625" style="6" customWidth="1"/>
    <col min="4366" max="4366" width="10.625" style="6" customWidth="1"/>
    <col min="4367" max="4367" width="8.625" style="6" customWidth="1"/>
    <col min="4368" max="4368" width="10.375" style="6" customWidth="1"/>
    <col min="4369" max="4371" width="10.625" style="6" customWidth="1"/>
    <col min="4372" max="4372" width="21" style="6" customWidth="1"/>
    <col min="4373" max="4614" width="9" style="6"/>
    <col min="4615" max="4615" width="3.625" style="6" customWidth="1"/>
    <col min="4616" max="4616" width="12.625" style="6" customWidth="1"/>
    <col min="4617" max="4617" width="9.625" style="6" customWidth="1"/>
    <col min="4618" max="4618" width="12.625" style="6" customWidth="1"/>
    <col min="4619" max="4619" width="12.875" style="6" customWidth="1"/>
    <col min="4620" max="4620" width="6.625" style="6" customWidth="1"/>
    <col min="4621" max="4621" width="12.625" style="6" customWidth="1"/>
    <col min="4622" max="4622" width="10.625" style="6" customWidth="1"/>
    <col min="4623" max="4623" width="8.625" style="6" customWidth="1"/>
    <col min="4624" max="4624" width="10.375" style="6" customWidth="1"/>
    <col min="4625" max="4627" width="10.625" style="6" customWidth="1"/>
    <col min="4628" max="4628" width="21" style="6" customWidth="1"/>
    <col min="4629" max="4870" width="9" style="6"/>
    <col min="4871" max="4871" width="3.625" style="6" customWidth="1"/>
    <col min="4872" max="4872" width="12.625" style="6" customWidth="1"/>
    <col min="4873" max="4873" width="9.625" style="6" customWidth="1"/>
    <col min="4874" max="4874" width="12.625" style="6" customWidth="1"/>
    <col min="4875" max="4875" width="12.875" style="6" customWidth="1"/>
    <col min="4876" max="4876" width="6.625" style="6" customWidth="1"/>
    <col min="4877" max="4877" width="12.625" style="6" customWidth="1"/>
    <col min="4878" max="4878" width="10.625" style="6" customWidth="1"/>
    <col min="4879" max="4879" width="8.625" style="6" customWidth="1"/>
    <col min="4880" max="4880" width="10.375" style="6" customWidth="1"/>
    <col min="4881" max="4883" width="10.625" style="6" customWidth="1"/>
    <col min="4884" max="4884" width="21" style="6" customWidth="1"/>
    <col min="4885" max="5126" width="9" style="6"/>
    <col min="5127" max="5127" width="3.625" style="6" customWidth="1"/>
    <col min="5128" max="5128" width="12.625" style="6" customWidth="1"/>
    <col min="5129" max="5129" width="9.625" style="6" customWidth="1"/>
    <col min="5130" max="5130" width="12.625" style="6" customWidth="1"/>
    <col min="5131" max="5131" width="12.875" style="6" customWidth="1"/>
    <col min="5132" max="5132" width="6.625" style="6" customWidth="1"/>
    <col min="5133" max="5133" width="12.625" style="6" customWidth="1"/>
    <col min="5134" max="5134" width="10.625" style="6" customWidth="1"/>
    <col min="5135" max="5135" width="8.625" style="6" customWidth="1"/>
    <col min="5136" max="5136" width="10.375" style="6" customWidth="1"/>
    <col min="5137" max="5139" width="10.625" style="6" customWidth="1"/>
    <col min="5140" max="5140" width="21" style="6" customWidth="1"/>
    <col min="5141" max="5382" width="9" style="6"/>
    <col min="5383" max="5383" width="3.625" style="6" customWidth="1"/>
    <col min="5384" max="5384" width="12.625" style="6" customWidth="1"/>
    <col min="5385" max="5385" width="9.625" style="6" customWidth="1"/>
    <col min="5386" max="5386" width="12.625" style="6" customWidth="1"/>
    <col min="5387" max="5387" width="12.875" style="6" customWidth="1"/>
    <col min="5388" max="5388" width="6.625" style="6" customWidth="1"/>
    <col min="5389" max="5389" width="12.625" style="6" customWidth="1"/>
    <col min="5390" max="5390" width="10.625" style="6" customWidth="1"/>
    <col min="5391" max="5391" width="8.625" style="6" customWidth="1"/>
    <col min="5392" max="5392" width="10.375" style="6" customWidth="1"/>
    <col min="5393" max="5395" width="10.625" style="6" customWidth="1"/>
    <col min="5396" max="5396" width="21" style="6" customWidth="1"/>
    <col min="5397" max="5638" width="9" style="6"/>
    <col min="5639" max="5639" width="3.625" style="6" customWidth="1"/>
    <col min="5640" max="5640" width="12.625" style="6" customWidth="1"/>
    <col min="5641" max="5641" width="9.625" style="6" customWidth="1"/>
    <col min="5642" max="5642" width="12.625" style="6" customWidth="1"/>
    <col min="5643" max="5643" width="12.875" style="6" customWidth="1"/>
    <col min="5644" max="5644" width="6.625" style="6" customWidth="1"/>
    <col min="5645" max="5645" width="12.625" style="6" customWidth="1"/>
    <col min="5646" max="5646" width="10.625" style="6" customWidth="1"/>
    <col min="5647" max="5647" width="8.625" style="6" customWidth="1"/>
    <col min="5648" max="5648" width="10.375" style="6" customWidth="1"/>
    <col min="5649" max="5651" width="10.625" style="6" customWidth="1"/>
    <col min="5652" max="5652" width="21" style="6" customWidth="1"/>
    <col min="5653" max="5894" width="9" style="6"/>
    <col min="5895" max="5895" width="3.625" style="6" customWidth="1"/>
    <col min="5896" max="5896" width="12.625" style="6" customWidth="1"/>
    <col min="5897" max="5897" width="9.625" style="6" customWidth="1"/>
    <col min="5898" max="5898" width="12.625" style="6" customWidth="1"/>
    <col min="5899" max="5899" width="12.875" style="6" customWidth="1"/>
    <col min="5900" max="5900" width="6.625" style="6" customWidth="1"/>
    <col min="5901" max="5901" width="12.625" style="6" customWidth="1"/>
    <col min="5902" max="5902" width="10.625" style="6" customWidth="1"/>
    <col min="5903" max="5903" width="8.625" style="6" customWidth="1"/>
    <col min="5904" max="5904" width="10.375" style="6" customWidth="1"/>
    <col min="5905" max="5907" width="10.625" style="6" customWidth="1"/>
    <col min="5908" max="5908" width="21" style="6" customWidth="1"/>
    <col min="5909" max="6150" width="9" style="6"/>
    <col min="6151" max="6151" width="3.625" style="6" customWidth="1"/>
    <col min="6152" max="6152" width="12.625" style="6" customWidth="1"/>
    <col min="6153" max="6153" width="9.625" style="6" customWidth="1"/>
    <col min="6154" max="6154" width="12.625" style="6" customWidth="1"/>
    <col min="6155" max="6155" width="12.875" style="6" customWidth="1"/>
    <col min="6156" max="6156" width="6.625" style="6" customWidth="1"/>
    <col min="6157" max="6157" width="12.625" style="6" customWidth="1"/>
    <col min="6158" max="6158" width="10.625" style="6" customWidth="1"/>
    <col min="6159" max="6159" width="8.625" style="6" customWidth="1"/>
    <col min="6160" max="6160" width="10.375" style="6" customWidth="1"/>
    <col min="6161" max="6163" width="10.625" style="6" customWidth="1"/>
    <col min="6164" max="6164" width="21" style="6" customWidth="1"/>
    <col min="6165" max="6406" width="9" style="6"/>
    <col min="6407" max="6407" width="3.625" style="6" customWidth="1"/>
    <col min="6408" max="6408" width="12.625" style="6" customWidth="1"/>
    <col min="6409" max="6409" width="9.625" style="6" customWidth="1"/>
    <col min="6410" max="6410" width="12.625" style="6" customWidth="1"/>
    <col min="6411" max="6411" width="12.875" style="6" customWidth="1"/>
    <col min="6412" max="6412" width="6.625" style="6" customWidth="1"/>
    <col min="6413" max="6413" width="12.625" style="6" customWidth="1"/>
    <col min="6414" max="6414" width="10.625" style="6" customWidth="1"/>
    <col min="6415" max="6415" width="8.625" style="6" customWidth="1"/>
    <col min="6416" max="6416" width="10.375" style="6" customWidth="1"/>
    <col min="6417" max="6419" width="10.625" style="6" customWidth="1"/>
    <col min="6420" max="6420" width="21" style="6" customWidth="1"/>
    <col min="6421" max="6662" width="9" style="6"/>
    <col min="6663" max="6663" width="3.625" style="6" customWidth="1"/>
    <col min="6664" max="6664" width="12.625" style="6" customWidth="1"/>
    <col min="6665" max="6665" width="9.625" style="6" customWidth="1"/>
    <col min="6666" max="6666" width="12.625" style="6" customWidth="1"/>
    <col min="6667" max="6667" width="12.875" style="6" customWidth="1"/>
    <col min="6668" max="6668" width="6.625" style="6" customWidth="1"/>
    <col min="6669" max="6669" width="12.625" style="6" customWidth="1"/>
    <col min="6670" max="6670" width="10.625" style="6" customWidth="1"/>
    <col min="6671" max="6671" width="8.625" style="6" customWidth="1"/>
    <col min="6672" max="6672" width="10.375" style="6" customWidth="1"/>
    <col min="6673" max="6675" width="10.625" style="6" customWidth="1"/>
    <col min="6676" max="6676" width="21" style="6" customWidth="1"/>
    <col min="6677" max="6918" width="9" style="6"/>
    <col min="6919" max="6919" width="3.625" style="6" customWidth="1"/>
    <col min="6920" max="6920" width="12.625" style="6" customWidth="1"/>
    <col min="6921" max="6921" width="9.625" style="6" customWidth="1"/>
    <col min="6922" max="6922" width="12.625" style="6" customWidth="1"/>
    <col min="6923" max="6923" width="12.875" style="6" customWidth="1"/>
    <col min="6924" max="6924" width="6.625" style="6" customWidth="1"/>
    <col min="6925" max="6925" width="12.625" style="6" customWidth="1"/>
    <col min="6926" max="6926" width="10.625" style="6" customWidth="1"/>
    <col min="6927" max="6927" width="8.625" style="6" customWidth="1"/>
    <col min="6928" max="6928" width="10.375" style="6" customWidth="1"/>
    <col min="6929" max="6931" width="10.625" style="6" customWidth="1"/>
    <col min="6932" max="6932" width="21" style="6" customWidth="1"/>
    <col min="6933" max="7174" width="9" style="6"/>
    <col min="7175" max="7175" width="3.625" style="6" customWidth="1"/>
    <col min="7176" max="7176" width="12.625" style="6" customWidth="1"/>
    <col min="7177" max="7177" width="9.625" style="6" customWidth="1"/>
    <col min="7178" max="7178" width="12.625" style="6" customWidth="1"/>
    <col min="7179" max="7179" width="12.875" style="6" customWidth="1"/>
    <col min="7180" max="7180" width="6.625" style="6" customWidth="1"/>
    <col min="7181" max="7181" width="12.625" style="6" customWidth="1"/>
    <col min="7182" max="7182" width="10.625" style="6" customWidth="1"/>
    <col min="7183" max="7183" width="8.625" style="6" customWidth="1"/>
    <col min="7184" max="7184" width="10.375" style="6" customWidth="1"/>
    <col min="7185" max="7187" width="10.625" style="6" customWidth="1"/>
    <col min="7188" max="7188" width="21" style="6" customWidth="1"/>
    <col min="7189" max="7430" width="9" style="6"/>
    <col min="7431" max="7431" width="3.625" style="6" customWidth="1"/>
    <col min="7432" max="7432" width="12.625" style="6" customWidth="1"/>
    <col min="7433" max="7433" width="9.625" style="6" customWidth="1"/>
    <col min="7434" max="7434" width="12.625" style="6" customWidth="1"/>
    <col min="7435" max="7435" width="12.875" style="6" customWidth="1"/>
    <col min="7436" max="7436" width="6.625" style="6" customWidth="1"/>
    <col min="7437" max="7437" width="12.625" style="6" customWidth="1"/>
    <col min="7438" max="7438" width="10.625" style="6" customWidth="1"/>
    <col min="7439" max="7439" width="8.625" style="6" customWidth="1"/>
    <col min="7440" max="7440" width="10.375" style="6" customWidth="1"/>
    <col min="7441" max="7443" width="10.625" style="6" customWidth="1"/>
    <col min="7444" max="7444" width="21" style="6" customWidth="1"/>
    <col min="7445" max="7686" width="9" style="6"/>
    <col min="7687" max="7687" width="3.625" style="6" customWidth="1"/>
    <col min="7688" max="7688" width="12.625" style="6" customWidth="1"/>
    <col min="7689" max="7689" width="9.625" style="6" customWidth="1"/>
    <col min="7690" max="7690" width="12.625" style="6" customWidth="1"/>
    <col min="7691" max="7691" width="12.875" style="6" customWidth="1"/>
    <col min="7692" max="7692" width="6.625" style="6" customWidth="1"/>
    <col min="7693" max="7693" width="12.625" style="6" customWidth="1"/>
    <col min="7694" max="7694" width="10.625" style="6" customWidth="1"/>
    <col min="7695" max="7695" width="8.625" style="6" customWidth="1"/>
    <col min="7696" max="7696" width="10.375" style="6" customWidth="1"/>
    <col min="7697" max="7699" width="10.625" style="6" customWidth="1"/>
    <col min="7700" max="7700" width="21" style="6" customWidth="1"/>
    <col min="7701" max="7942" width="9" style="6"/>
    <col min="7943" max="7943" width="3.625" style="6" customWidth="1"/>
    <col min="7944" max="7944" width="12.625" style="6" customWidth="1"/>
    <col min="7945" max="7945" width="9.625" style="6" customWidth="1"/>
    <col min="7946" max="7946" width="12.625" style="6" customWidth="1"/>
    <col min="7947" max="7947" width="12.875" style="6" customWidth="1"/>
    <col min="7948" max="7948" width="6.625" style="6" customWidth="1"/>
    <col min="7949" max="7949" width="12.625" style="6" customWidth="1"/>
    <col min="7950" max="7950" width="10.625" style="6" customWidth="1"/>
    <col min="7951" max="7951" width="8.625" style="6" customWidth="1"/>
    <col min="7952" max="7952" width="10.375" style="6" customWidth="1"/>
    <col min="7953" max="7955" width="10.625" style="6" customWidth="1"/>
    <col min="7956" max="7956" width="21" style="6" customWidth="1"/>
    <col min="7957" max="8198" width="9" style="6"/>
    <col min="8199" max="8199" width="3.625" style="6" customWidth="1"/>
    <col min="8200" max="8200" width="12.625" style="6" customWidth="1"/>
    <col min="8201" max="8201" width="9.625" style="6" customWidth="1"/>
    <col min="8202" max="8202" width="12.625" style="6" customWidth="1"/>
    <col min="8203" max="8203" width="12.875" style="6" customWidth="1"/>
    <col min="8204" max="8204" width="6.625" style="6" customWidth="1"/>
    <col min="8205" max="8205" width="12.625" style="6" customWidth="1"/>
    <col min="8206" max="8206" width="10.625" style="6" customWidth="1"/>
    <col min="8207" max="8207" width="8.625" style="6" customWidth="1"/>
    <col min="8208" max="8208" width="10.375" style="6" customWidth="1"/>
    <col min="8209" max="8211" width="10.625" style="6" customWidth="1"/>
    <col min="8212" max="8212" width="21" style="6" customWidth="1"/>
    <col min="8213" max="8454" width="9" style="6"/>
    <col min="8455" max="8455" width="3.625" style="6" customWidth="1"/>
    <col min="8456" max="8456" width="12.625" style="6" customWidth="1"/>
    <col min="8457" max="8457" width="9.625" style="6" customWidth="1"/>
    <col min="8458" max="8458" width="12.625" style="6" customWidth="1"/>
    <col min="8459" max="8459" width="12.875" style="6" customWidth="1"/>
    <col min="8460" max="8460" width="6.625" style="6" customWidth="1"/>
    <col min="8461" max="8461" width="12.625" style="6" customWidth="1"/>
    <col min="8462" max="8462" width="10.625" style="6" customWidth="1"/>
    <col min="8463" max="8463" width="8.625" style="6" customWidth="1"/>
    <col min="8464" max="8464" width="10.375" style="6" customWidth="1"/>
    <col min="8465" max="8467" width="10.625" style="6" customWidth="1"/>
    <col min="8468" max="8468" width="21" style="6" customWidth="1"/>
    <col min="8469" max="8710" width="9" style="6"/>
    <col min="8711" max="8711" width="3.625" style="6" customWidth="1"/>
    <col min="8712" max="8712" width="12.625" style="6" customWidth="1"/>
    <col min="8713" max="8713" width="9.625" style="6" customWidth="1"/>
    <col min="8714" max="8714" width="12.625" style="6" customWidth="1"/>
    <col min="8715" max="8715" width="12.875" style="6" customWidth="1"/>
    <col min="8716" max="8716" width="6.625" style="6" customWidth="1"/>
    <col min="8717" max="8717" width="12.625" style="6" customWidth="1"/>
    <col min="8718" max="8718" width="10.625" style="6" customWidth="1"/>
    <col min="8719" max="8719" width="8.625" style="6" customWidth="1"/>
    <col min="8720" max="8720" width="10.375" style="6" customWidth="1"/>
    <col min="8721" max="8723" width="10.625" style="6" customWidth="1"/>
    <col min="8724" max="8724" width="21" style="6" customWidth="1"/>
    <col min="8725" max="8966" width="9" style="6"/>
    <col min="8967" max="8967" width="3.625" style="6" customWidth="1"/>
    <col min="8968" max="8968" width="12.625" style="6" customWidth="1"/>
    <col min="8969" max="8969" width="9.625" style="6" customWidth="1"/>
    <col min="8970" max="8970" width="12.625" style="6" customWidth="1"/>
    <col min="8971" max="8971" width="12.875" style="6" customWidth="1"/>
    <col min="8972" max="8972" width="6.625" style="6" customWidth="1"/>
    <col min="8973" max="8973" width="12.625" style="6" customWidth="1"/>
    <col min="8974" max="8974" width="10.625" style="6" customWidth="1"/>
    <col min="8975" max="8975" width="8.625" style="6" customWidth="1"/>
    <col min="8976" max="8976" width="10.375" style="6" customWidth="1"/>
    <col min="8977" max="8979" width="10.625" style="6" customWidth="1"/>
    <col min="8980" max="8980" width="21" style="6" customWidth="1"/>
    <col min="8981" max="9222" width="9" style="6"/>
    <col min="9223" max="9223" width="3.625" style="6" customWidth="1"/>
    <col min="9224" max="9224" width="12.625" style="6" customWidth="1"/>
    <col min="9225" max="9225" width="9.625" style="6" customWidth="1"/>
    <col min="9226" max="9226" width="12.625" style="6" customWidth="1"/>
    <col min="9227" max="9227" width="12.875" style="6" customWidth="1"/>
    <col min="9228" max="9228" width="6.625" style="6" customWidth="1"/>
    <col min="9229" max="9229" width="12.625" style="6" customWidth="1"/>
    <col min="9230" max="9230" width="10.625" style="6" customWidth="1"/>
    <col min="9231" max="9231" width="8.625" style="6" customWidth="1"/>
    <col min="9232" max="9232" width="10.375" style="6" customWidth="1"/>
    <col min="9233" max="9235" width="10.625" style="6" customWidth="1"/>
    <col min="9236" max="9236" width="21" style="6" customWidth="1"/>
    <col min="9237" max="9478" width="9" style="6"/>
    <col min="9479" max="9479" width="3.625" style="6" customWidth="1"/>
    <col min="9480" max="9480" width="12.625" style="6" customWidth="1"/>
    <col min="9481" max="9481" width="9.625" style="6" customWidth="1"/>
    <col min="9482" max="9482" width="12.625" style="6" customWidth="1"/>
    <col min="9483" max="9483" width="12.875" style="6" customWidth="1"/>
    <col min="9484" max="9484" width="6.625" style="6" customWidth="1"/>
    <col min="9485" max="9485" width="12.625" style="6" customWidth="1"/>
    <col min="9486" max="9486" width="10.625" style="6" customWidth="1"/>
    <col min="9487" max="9487" width="8.625" style="6" customWidth="1"/>
    <col min="9488" max="9488" width="10.375" style="6" customWidth="1"/>
    <col min="9489" max="9491" width="10.625" style="6" customWidth="1"/>
    <col min="9492" max="9492" width="21" style="6" customWidth="1"/>
    <col min="9493" max="9734" width="9" style="6"/>
    <col min="9735" max="9735" width="3.625" style="6" customWidth="1"/>
    <col min="9736" max="9736" width="12.625" style="6" customWidth="1"/>
    <col min="9737" max="9737" width="9.625" style="6" customWidth="1"/>
    <col min="9738" max="9738" width="12.625" style="6" customWidth="1"/>
    <col min="9739" max="9739" width="12.875" style="6" customWidth="1"/>
    <col min="9740" max="9740" width="6.625" style="6" customWidth="1"/>
    <col min="9741" max="9741" width="12.625" style="6" customWidth="1"/>
    <col min="9742" max="9742" width="10.625" style="6" customWidth="1"/>
    <col min="9743" max="9743" width="8.625" style="6" customWidth="1"/>
    <col min="9744" max="9744" width="10.375" style="6" customWidth="1"/>
    <col min="9745" max="9747" width="10.625" style="6" customWidth="1"/>
    <col min="9748" max="9748" width="21" style="6" customWidth="1"/>
    <col min="9749" max="9990" width="9" style="6"/>
    <col min="9991" max="9991" width="3.625" style="6" customWidth="1"/>
    <col min="9992" max="9992" width="12.625" style="6" customWidth="1"/>
    <col min="9993" max="9993" width="9.625" style="6" customWidth="1"/>
    <col min="9994" max="9994" width="12.625" style="6" customWidth="1"/>
    <col min="9995" max="9995" width="12.875" style="6" customWidth="1"/>
    <col min="9996" max="9996" width="6.625" style="6" customWidth="1"/>
    <col min="9997" max="9997" width="12.625" style="6" customWidth="1"/>
    <col min="9998" max="9998" width="10.625" style="6" customWidth="1"/>
    <col min="9999" max="9999" width="8.625" style="6" customWidth="1"/>
    <col min="10000" max="10000" width="10.375" style="6" customWidth="1"/>
    <col min="10001" max="10003" width="10.625" style="6" customWidth="1"/>
    <col min="10004" max="10004" width="21" style="6" customWidth="1"/>
    <col min="10005" max="10246" width="9" style="6"/>
    <col min="10247" max="10247" width="3.625" style="6" customWidth="1"/>
    <col min="10248" max="10248" width="12.625" style="6" customWidth="1"/>
    <col min="10249" max="10249" width="9.625" style="6" customWidth="1"/>
    <col min="10250" max="10250" width="12.625" style="6" customWidth="1"/>
    <col min="10251" max="10251" width="12.875" style="6" customWidth="1"/>
    <col min="10252" max="10252" width="6.625" style="6" customWidth="1"/>
    <col min="10253" max="10253" width="12.625" style="6" customWidth="1"/>
    <col min="10254" max="10254" width="10.625" style="6" customWidth="1"/>
    <col min="10255" max="10255" width="8.625" style="6" customWidth="1"/>
    <col min="10256" max="10256" width="10.375" style="6" customWidth="1"/>
    <col min="10257" max="10259" width="10.625" style="6" customWidth="1"/>
    <col min="10260" max="10260" width="21" style="6" customWidth="1"/>
    <col min="10261" max="10502" width="9" style="6"/>
    <col min="10503" max="10503" width="3.625" style="6" customWidth="1"/>
    <col min="10504" max="10504" width="12.625" style="6" customWidth="1"/>
    <col min="10505" max="10505" width="9.625" style="6" customWidth="1"/>
    <col min="10506" max="10506" width="12.625" style="6" customWidth="1"/>
    <col min="10507" max="10507" width="12.875" style="6" customWidth="1"/>
    <col min="10508" max="10508" width="6.625" style="6" customWidth="1"/>
    <col min="10509" max="10509" width="12.625" style="6" customWidth="1"/>
    <col min="10510" max="10510" width="10.625" style="6" customWidth="1"/>
    <col min="10511" max="10511" width="8.625" style="6" customWidth="1"/>
    <col min="10512" max="10512" width="10.375" style="6" customWidth="1"/>
    <col min="10513" max="10515" width="10.625" style="6" customWidth="1"/>
    <col min="10516" max="10516" width="21" style="6" customWidth="1"/>
    <col min="10517" max="10758" width="9" style="6"/>
    <col min="10759" max="10759" width="3.625" style="6" customWidth="1"/>
    <col min="10760" max="10760" width="12.625" style="6" customWidth="1"/>
    <col min="10761" max="10761" width="9.625" style="6" customWidth="1"/>
    <col min="10762" max="10762" width="12.625" style="6" customWidth="1"/>
    <col min="10763" max="10763" width="12.875" style="6" customWidth="1"/>
    <col min="10764" max="10764" width="6.625" style="6" customWidth="1"/>
    <col min="10765" max="10765" width="12.625" style="6" customWidth="1"/>
    <col min="10766" max="10766" width="10.625" style="6" customWidth="1"/>
    <col min="10767" max="10767" width="8.625" style="6" customWidth="1"/>
    <col min="10768" max="10768" width="10.375" style="6" customWidth="1"/>
    <col min="10769" max="10771" width="10.625" style="6" customWidth="1"/>
    <col min="10772" max="10772" width="21" style="6" customWidth="1"/>
    <col min="10773" max="11014" width="9" style="6"/>
    <col min="11015" max="11015" width="3.625" style="6" customWidth="1"/>
    <col min="11016" max="11016" width="12.625" style="6" customWidth="1"/>
    <col min="11017" max="11017" width="9.625" style="6" customWidth="1"/>
    <col min="11018" max="11018" width="12.625" style="6" customWidth="1"/>
    <col min="11019" max="11019" width="12.875" style="6" customWidth="1"/>
    <col min="11020" max="11020" width="6.625" style="6" customWidth="1"/>
    <col min="11021" max="11021" width="12.625" style="6" customWidth="1"/>
    <col min="11022" max="11022" width="10.625" style="6" customWidth="1"/>
    <col min="11023" max="11023" width="8.625" style="6" customWidth="1"/>
    <col min="11024" max="11024" width="10.375" style="6" customWidth="1"/>
    <col min="11025" max="11027" width="10.625" style="6" customWidth="1"/>
    <col min="11028" max="11028" width="21" style="6" customWidth="1"/>
    <col min="11029" max="11270" width="9" style="6"/>
    <col min="11271" max="11271" width="3.625" style="6" customWidth="1"/>
    <col min="11272" max="11272" width="12.625" style="6" customWidth="1"/>
    <col min="11273" max="11273" width="9.625" style="6" customWidth="1"/>
    <col min="11274" max="11274" width="12.625" style="6" customWidth="1"/>
    <col min="11275" max="11275" width="12.875" style="6" customWidth="1"/>
    <col min="11276" max="11276" width="6.625" style="6" customWidth="1"/>
    <col min="11277" max="11277" width="12.625" style="6" customWidth="1"/>
    <col min="11278" max="11278" width="10.625" style="6" customWidth="1"/>
    <col min="11279" max="11279" width="8.625" style="6" customWidth="1"/>
    <col min="11280" max="11280" width="10.375" style="6" customWidth="1"/>
    <col min="11281" max="11283" width="10.625" style="6" customWidth="1"/>
    <col min="11284" max="11284" width="21" style="6" customWidth="1"/>
    <col min="11285" max="11526" width="9" style="6"/>
    <col min="11527" max="11527" width="3.625" style="6" customWidth="1"/>
    <col min="11528" max="11528" width="12.625" style="6" customWidth="1"/>
    <col min="11529" max="11529" width="9.625" style="6" customWidth="1"/>
    <col min="11530" max="11530" width="12.625" style="6" customWidth="1"/>
    <col min="11531" max="11531" width="12.875" style="6" customWidth="1"/>
    <col min="11532" max="11532" width="6.625" style="6" customWidth="1"/>
    <col min="11533" max="11533" width="12.625" style="6" customWidth="1"/>
    <col min="11534" max="11534" width="10.625" style="6" customWidth="1"/>
    <col min="11535" max="11535" width="8.625" style="6" customWidth="1"/>
    <col min="11536" max="11536" width="10.375" style="6" customWidth="1"/>
    <col min="11537" max="11539" width="10.625" style="6" customWidth="1"/>
    <col min="11540" max="11540" width="21" style="6" customWidth="1"/>
    <col min="11541" max="11782" width="9" style="6"/>
    <col min="11783" max="11783" width="3.625" style="6" customWidth="1"/>
    <col min="11784" max="11784" width="12.625" style="6" customWidth="1"/>
    <col min="11785" max="11785" width="9.625" style="6" customWidth="1"/>
    <col min="11786" max="11786" width="12.625" style="6" customWidth="1"/>
    <col min="11787" max="11787" width="12.875" style="6" customWidth="1"/>
    <col min="11788" max="11788" width="6.625" style="6" customWidth="1"/>
    <col min="11789" max="11789" width="12.625" style="6" customWidth="1"/>
    <col min="11790" max="11790" width="10.625" style="6" customWidth="1"/>
    <col min="11791" max="11791" width="8.625" style="6" customWidth="1"/>
    <col min="11792" max="11792" width="10.375" style="6" customWidth="1"/>
    <col min="11793" max="11795" width="10.625" style="6" customWidth="1"/>
    <col min="11796" max="11796" width="21" style="6" customWidth="1"/>
    <col min="11797" max="12038" width="9" style="6"/>
    <col min="12039" max="12039" width="3.625" style="6" customWidth="1"/>
    <col min="12040" max="12040" width="12.625" style="6" customWidth="1"/>
    <col min="12041" max="12041" width="9.625" style="6" customWidth="1"/>
    <col min="12042" max="12042" width="12.625" style="6" customWidth="1"/>
    <col min="12043" max="12043" width="12.875" style="6" customWidth="1"/>
    <col min="12044" max="12044" width="6.625" style="6" customWidth="1"/>
    <col min="12045" max="12045" width="12.625" style="6" customWidth="1"/>
    <col min="12046" max="12046" width="10.625" style="6" customWidth="1"/>
    <col min="12047" max="12047" width="8.625" style="6" customWidth="1"/>
    <col min="12048" max="12048" width="10.375" style="6" customWidth="1"/>
    <col min="12049" max="12051" width="10.625" style="6" customWidth="1"/>
    <col min="12052" max="12052" width="21" style="6" customWidth="1"/>
    <col min="12053" max="12294" width="9" style="6"/>
    <col min="12295" max="12295" width="3.625" style="6" customWidth="1"/>
    <col min="12296" max="12296" width="12.625" style="6" customWidth="1"/>
    <col min="12297" max="12297" width="9.625" style="6" customWidth="1"/>
    <col min="12298" max="12298" width="12.625" style="6" customWidth="1"/>
    <col min="12299" max="12299" width="12.875" style="6" customWidth="1"/>
    <col min="12300" max="12300" width="6.625" style="6" customWidth="1"/>
    <col min="12301" max="12301" width="12.625" style="6" customWidth="1"/>
    <col min="12302" max="12302" width="10.625" style="6" customWidth="1"/>
    <col min="12303" max="12303" width="8.625" style="6" customWidth="1"/>
    <col min="12304" max="12304" width="10.375" style="6" customWidth="1"/>
    <col min="12305" max="12307" width="10.625" style="6" customWidth="1"/>
    <col min="12308" max="12308" width="21" style="6" customWidth="1"/>
    <col min="12309" max="12550" width="9" style="6"/>
    <col min="12551" max="12551" width="3.625" style="6" customWidth="1"/>
    <col min="12552" max="12552" width="12.625" style="6" customWidth="1"/>
    <col min="12553" max="12553" width="9.625" style="6" customWidth="1"/>
    <col min="12554" max="12554" width="12.625" style="6" customWidth="1"/>
    <col min="12555" max="12555" width="12.875" style="6" customWidth="1"/>
    <col min="12556" max="12556" width="6.625" style="6" customWidth="1"/>
    <col min="12557" max="12557" width="12.625" style="6" customWidth="1"/>
    <col min="12558" max="12558" width="10.625" style="6" customWidth="1"/>
    <col min="12559" max="12559" width="8.625" style="6" customWidth="1"/>
    <col min="12560" max="12560" width="10.375" style="6" customWidth="1"/>
    <col min="12561" max="12563" width="10.625" style="6" customWidth="1"/>
    <col min="12564" max="12564" width="21" style="6" customWidth="1"/>
    <col min="12565" max="12806" width="9" style="6"/>
    <col min="12807" max="12807" width="3.625" style="6" customWidth="1"/>
    <col min="12808" max="12808" width="12.625" style="6" customWidth="1"/>
    <col min="12809" max="12809" width="9.625" style="6" customWidth="1"/>
    <col min="12810" max="12810" width="12.625" style="6" customWidth="1"/>
    <col min="12811" max="12811" width="12.875" style="6" customWidth="1"/>
    <col min="12812" max="12812" width="6.625" style="6" customWidth="1"/>
    <col min="12813" max="12813" width="12.625" style="6" customWidth="1"/>
    <col min="12814" max="12814" width="10.625" style="6" customWidth="1"/>
    <col min="12815" max="12815" width="8.625" style="6" customWidth="1"/>
    <col min="12816" max="12816" width="10.375" style="6" customWidth="1"/>
    <col min="12817" max="12819" width="10.625" style="6" customWidth="1"/>
    <col min="12820" max="12820" width="21" style="6" customWidth="1"/>
    <col min="12821" max="13062" width="9" style="6"/>
    <col min="13063" max="13063" width="3.625" style="6" customWidth="1"/>
    <col min="13064" max="13064" width="12.625" style="6" customWidth="1"/>
    <col min="13065" max="13065" width="9.625" style="6" customWidth="1"/>
    <col min="13066" max="13066" width="12.625" style="6" customWidth="1"/>
    <col min="13067" max="13067" width="12.875" style="6" customWidth="1"/>
    <col min="13068" max="13068" width="6.625" style="6" customWidth="1"/>
    <col min="13069" max="13069" width="12.625" style="6" customWidth="1"/>
    <col min="13070" max="13070" width="10.625" style="6" customWidth="1"/>
    <col min="13071" max="13071" width="8.625" style="6" customWidth="1"/>
    <col min="13072" max="13072" width="10.375" style="6" customWidth="1"/>
    <col min="13073" max="13075" width="10.625" style="6" customWidth="1"/>
    <col min="13076" max="13076" width="21" style="6" customWidth="1"/>
    <col min="13077" max="13318" width="9" style="6"/>
    <col min="13319" max="13319" width="3.625" style="6" customWidth="1"/>
    <col min="13320" max="13320" width="12.625" style="6" customWidth="1"/>
    <col min="13321" max="13321" width="9.625" style="6" customWidth="1"/>
    <col min="13322" max="13322" width="12.625" style="6" customWidth="1"/>
    <col min="13323" max="13323" width="12.875" style="6" customWidth="1"/>
    <col min="13324" max="13324" width="6.625" style="6" customWidth="1"/>
    <col min="13325" max="13325" width="12.625" style="6" customWidth="1"/>
    <col min="13326" max="13326" width="10.625" style="6" customWidth="1"/>
    <col min="13327" max="13327" width="8.625" style="6" customWidth="1"/>
    <col min="13328" max="13328" width="10.375" style="6" customWidth="1"/>
    <col min="13329" max="13331" width="10.625" style="6" customWidth="1"/>
    <col min="13332" max="13332" width="21" style="6" customWidth="1"/>
    <col min="13333" max="13574" width="9" style="6"/>
    <col min="13575" max="13575" width="3.625" style="6" customWidth="1"/>
    <col min="13576" max="13576" width="12.625" style="6" customWidth="1"/>
    <col min="13577" max="13577" width="9.625" style="6" customWidth="1"/>
    <col min="13578" max="13578" width="12.625" style="6" customWidth="1"/>
    <col min="13579" max="13579" width="12.875" style="6" customWidth="1"/>
    <col min="13580" max="13580" width="6.625" style="6" customWidth="1"/>
    <col min="13581" max="13581" width="12.625" style="6" customWidth="1"/>
    <col min="13582" max="13582" width="10.625" style="6" customWidth="1"/>
    <col min="13583" max="13583" width="8.625" style="6" customWidth="1"/>
    <col min="13584" max="13584" width="10.375" style="6" customWidth="1"/>
    <col min="13585" max="13587" width="10.625" style="6" customWidth="1"/>
    <col min="13588" max="13588" width="21" style="6" customWidth="1"/>
    <col min="13589" max="13830" width="9" style="6"/>
    <col min="13831" max="13831" width="3.625" style="6" customWidth="1"/>
    <col min="13832" max="13832" width="12.625" style="6" customWidth="1"/>
    <col min="13833" max="13833" width="9.625" style="6" customWidth="1"/>
    <col min="13834" max="13834" width="12.625" style="6" customWidth="1"/>
    <col min="13835" max="13835" width="12.875" style="6" customWidth="1"/>
    <col min="13836" max="13836" width="6.625" style="6" customWidth="1"/>
    <col min="13837" max="13837" width="12.625" style="6" customWidth="1"/>
    <col min="13838" max="13838" width="10.625" style="6" customWidth="1"/>
    <col min="13839" max="13839" width="8.625" style="6" customWidth="1"/>
    <col min="13840" max="13840" width="10.375" style="6" customWidth="1"/>
    <col min="13841" max="13843" width="10.625" style="6" customWidth="1"/>
    <col min="13844" max="13844" width="21" style="6" customWidth="1"/>
    <col min="13845" max="14086" width="9" style="6"/>
    <col min="14087" max="14087" width="3.625" style="6" customWidth="1"/>
    <col min="14088" max="14088" width="12.625" style="6" customWidth="1"/>
    <col min="14089" max="14089" width="9.625" style="6" customWidth="1"/>
    <col min="14090" max="14090" width="12.625" style="6" customWidth="1"/>
    <col min="14091" max="14091" width="12.875" style="6" customWidth="1"/>
    <col min="14092" max="14092" width="6.625" style="6" customWidth="1"/>
    <col min="14093" max="14093" width="12.625" style="6" customWidth="1"/>
    <col min="14094" max="14094" width="10.625" style="6" customWidth="1"/>
    <col min="14095" max="14095" width="8.625" style="6" customWidth="1"/>
    <col min="14096" max="14096" width="10.375" style="6" customWidth="1"/>
    <col min="14097" max="14099" width="10.625" style="6" customWidth="1"/>
    <col min="14100" max="14100" width="21" style="6" customWidth="1"/>
    <col min="14101" max="14342" width="9" style="6"/>
    <col min="14343" max="14343" width="3.625" style="6" customWidth="1"/>
    <col min="14344" max="14344" width="12.625" style="6" customWidth="1"/>
    <col min="14345" max="14345" width="9.625" style="6" customWidth="1"/>
    <col min="14346" max="14346" width="12.625" style="6" customWidth="1"/>
    <col min="14347" max="14347" width="12.875" style="6" customWidth="1"/>
    <col min="14348" max="14348" width="6.625" style="6" customWidth="1"/>
    <col min="14349" max="14349" width="12.625" style="6" customWidth="1"/>
    <col min="14350" max="14350" width="10.625" style="6" customWidth="1"/>
    <col min="14351" max="14351" width="8.625" style="6" customWidth="1"/>
    <col min="14352" max="14352" width="10.375" style="6" customWidth="1"/>
    <col min="14353" max="14355" width="10.625" style="6" customWidth="1"/>
    <col min="14356" max="14356" width="21" style="6" customWidth="1"/>
    <col min="14357" max="14598" width="9" style="6"/>
    <col min="14599" max="14599" width="3.625" style="6" customWidth="1"/>
    <col min="14600" max="14600" width="12.625" style="6" customWidth="1"/>
    <col min="14601" max="14601" width="9.625" style="6" customWidth="1"/>
    <col min="14602" max="14602" width="12.625" style="6" customWidth="1"/>
    <col min="14603" max="14603" width="12.875" style="6" customWidth="1"/>
    <col min="14604" max="14604" width="6.625" style="6" customWidth="1"/>
    <col min="14605" max="14605" width="12.625" style="6" customWidth="1"/>
    <col min="14606" max="14606" width="10.625" style="6" customWidth="1"/>
    <col min="14607" max="14607" width="8.625" style="6" customWidth="1"/>
    <col min="14608" max="14608" width="10.375" style="6" customWidth="1"/>
    <col min="14609" max="14611" width="10.625" style="6" customWidth="1"/>
    <col min="14612" max="14612" width="21" style="6" customWidth="1"/>
    <col min="14613" max="14854" width="9" style="6"/>
    <col min="14855" max="14855" width="3.625" style="6" customWidth="1"/>
    <col min="14856" max="14856" width="12.625" style="6" customWidth="1"/>
    <col min="14857" max="14857" width="9.625" style="6" customWidth="1"/>
    <col min="14858" max="14858" width="12.625" style="6" customWidth="1"/>
    <col min="14859" max="14859" width="12.875" style="6" customWidth="1"/>
    <col min="14860" max="14860" width="6.625" style="6" customWidth="1"/>
    <col min="14861" max="14861" width="12.625" style="6" customWidth="1"/>
    <col min="14862" max="14862" width="10.625" style="6" customWidth="1"/>
    <col min="14863" max="14863" width="8.625" style="6" customWidth="1"/>
    <col min="14864" max="14864" width="10.375" style="6" customWidth="1"/>
    <col min="14865" max="14867" width="10.625" style="6" customWidth="1"/>
    <col min="14868" max="14868" width="21" style="6" customWidth="1"/>
    <col min="14869" max="15110" width="9" style="6"/>
    <col min="15111" max="15111" width="3.625" style="6" customWidth="1"/>
    <col min="15112" max="15112" width="12.625" style="6" customWidth="1"/>
    <col min="15113" max="15113" width="9.625" style="6" customWidth="1"/>
    <col min="15114" max="15114" width="12.625" style="6" customWidth="1"/>
    <col min="15115" max="15115" width="12.875" style="6" customWidth="1"/>
    <col min="15116" max="15116" width="6.625" style="6" customWidth="1"/>
    <col min="15117" max="15117" width="12.625" style="6" customWidth="1"/>
    <col min="15118" max="15118" width="10.625" style="6" customWidth="1"/>
    <col min="15119" max="15119" width="8.625" style="6" customWidth="1"/>
    <col min="15120" max="15120" width="10.375" style="6" customWidth="1"/>
    <col min="15121" max="15123" width="10.625" style="6" customWidth="1"/>
    <col min="15124" max="15124" width="21" style="6" customWidth="1"/>
    <col min="15125" max="15366" width="9" style="6"/>
    <col min="15367" max="15367" width="3.625" style="6" customWidth="1"/>
    <col min="15368" max="15368" width="12.625" style="6" customWidth="1"/>
    <col min="15369" max="15369" width="9.625" style="6" customWidth="1"/>
    <col min="15370" max="15370" width="12.625" style="6" customWidth="1"/>
    <col min="15371" max="15371" width="12.875" style="6" customWidth="1"/>
    <col min="15372" max="15372" width="6.625" style="6" customWidth="1"/>
    <col min="15373" max="15373" width="12.625" style="6" customWidth="1"/>
    <col min="15374" max="15374" width="10.625" style="6" customWidth="1"/>
    <col min="15375" max="15375" width="8.625" style="6" customWidth="1"/>
    <col min="15376" max="15376" width="10.375" style="6" customWidth="1"/>
    <col min="15377" max="15379" width="10.625" style="6" customWidth="1"/>
    <col min="15380" max="15380" width="21" style="6" customWidth="1"/>
    <col min="15381" max="15622" width="9" style="6"/>
    <col min="15623" max="15623" width="3.625" style="6" customWidth="1"/>
    <col min="15624" max="15624" width="12.625" style="6" customWidth="1"/>
    <col min="15625" max="15625" width="9.625" style="6" customWidth="1"/>
    <col min="15626" max="15626" width="12.625" style="6" customWidth="1"/>
    <col min="15627" max="15627" width="12.875" style="6" customWidth="1"/>
    <col min="15628" max="15628" width="6.625" style="6" customWidth="1"/>
    <col min="15629" max="15629" width="12.625" style="6" customWidth="1"/>
    <col min="15630" max="15630" width="10.625" style="6" customWidth="1"/>
    <col min="15631" max="15631" width="8.625" style="6" customWidth="1"/>
    <col min="15632" max="15632" width="10.375" style="6" customWidth="1"/>
    <col min="15633" max="15635" width="10.625" style="6" customWidth="1"/>
    <col min="15636" max="15636" width="21" style="6" customWidth="1"/>
    <col min="15637" max="15878" width="9" style="6"/>
    <col min="15879" max="15879" width="3.625" style="6" customWidth="1"/>
    <col min="15880" max="15880" width="12.625" style="6" customWidth="1"/>
    <col min="15881" max="15881" width="9.625" style="6" customWidth="1"/>
    <col min="15882" max="15882" width="12.625" style="6" customWidth="1"/>
    <col min="15883" max="15883" width="12.875" style="6" customWidth="1"/>
    <col min="15884" max="15884" width="6.625" style="6" customWidth="1"/>
    <col min="15885" max="15885" width="12.625" style="6" customWidth="1"/>
    <col min="15886" max="15886" width="10.625" style="6" customWidth="1"/>
    <col min="15887" max="15887" width="8.625" style="6" customWidth="1"/>
    <col min="15888" max="15888" width="10.375" style="6" customWidth="1"/>
    <col min="15889" max="15891" width="10.625" style="6" customWidth="1"/>
    <col min="15892" max="15892" width="21" style="6" customWidth="1"/>
    <col min="15893" max="16134" width="9" style="6"/>
    <col min="16135" max="16135" width="3.625" style="6" customWidth="1"/>
    <col min="16136" max="16136" width="12.625" style="6" customWidth="1"/>
    <col min="16137" max="16137" width="9.625" style="6" customWidth="1"/>
    <col min="16138" max="16138" width="12.625" style="6" customWidth="1"/>
    <col min="16139" max="16139" width="12.875" style="6" customWidth="1"/>
    <col min="16140" max="16140" width="6.625" style="6" customWidth="1"/>
    <col min="16141" max="16141" width="12.625" style="6" customWidth="1"/>
    <col min="16142" max="16142" width="10.625" style="6" customWidth="1"/>
    <col min="16143" max="16143" width="8.625" style="6" customWidth="1"/>
    <col min="16144" max="16144" width="10.375" style="6" customWidth="1"/>
    <col min="16145" max="16147" width="10.625" style="6" customWidth="1"/>
    <col min="16148" max="16148" width="21" style="6" customWidth="1"/>
    <col min="16149" max="16384" width="9" style="6"/>
  </cols>
  <sheetData>
    <row r="1" spans="1:21" s="4" customFormat="1" ht="13.5" x14ac:dyDescent="0.15">
      <c r="H1" s="394"/>
      <c r="I1" s="394"/>
      <c r="J1" s="5"/>
      <c r="K1" s="5"/>
      <c r="L1" s="5"/>
      <c r="M1" s="5"/>
    </row>
    <row r="2" spans="1:21" ht="20.25" customHeight="1" x14ac:dyDescent="0.15">
      <c r="A2" s="395" t="s">
        <v>165</v>
      </c>
      <c r="B2" s="395"/>
      <c r="C2" s="395"/>
      <c r="D2" s="395"/>
      <c r="E2" s="395"/>
      <c r="F2" s="395"/>
      <c r="G2" s="395"/>
      <c r="H2" s="395"/>
      <c r="I2" s="395"/>
      <c r="J2" s="395"/>
      <c r="K2" s="395"/>
      <c r="L2" s="395"/>
      <c r="M2" s="395"/>
      <c r="N2" s="395"/>
    </row>
    <row r="3" spans="1:21" s="116" customFormat="1" ht="17.25" customHeight="1" x14ac:dyDescent="0.15">
      <c r="K3" s="117" t="s">
        <v>92</v>
      </c>
      <c r="L3" s="396"/>
      <c r="M3" s="396"/>
      <c r="N3" s="396"/>
    </row>
    <row r="4" spans="1:21" s="116" customFormat="1" ht="18" customHeight="1" thickBot="1" x14ac:dyDescent="0.2">
      <c r="A4" s="118"/>
      <c r="I4" s="119"/>
      <c r="J4" s="119"/>
      <c r="K4" s="119"/>
      <c r="L4" s="119"/>
      <c r="M4" s="119"/>
      <c r="N4" s="120" t="s">
        <v>93</v>
      </c>
    </row>
    <row r="5" spans="1:21" s="122" customFormat="1" ht="18" customHeight="1" x14ac:dyDescent="0.15">
      <c r="A5" s="733" t="s">
        <v>94</v>
      </c>
      <c r="B5" s="734" t="s">
        <v>95</v>
      </c>
      <c r="C5" s="734" t="s">
        <v>96</v>
      </c>
      <c r="D5" s="734" t="s">
        <v>97</v>
      </c>
      <c r="E5" s="735" t="s">
        <v>98</v>
      </c>
      <c r="F5" s="736" t="s">
        <v>167</v>
      </c>
      <c r="G5" s="737"/>
      <c r="H5" s="737"/>
      <c r="I5" s="737"/>
      <c r="J5" s="737"/>
      <c r="K5" s="737"/>
      <c r="L5" s="121"/>
      <c r="M5" s="276" t="s">
        <v>213</v>
      </c>
      <c r="N5" s="738" t="s">
        <v>159</v>
      </c>
      <c r="P5" s="6" t="s">
        <v>293</v>
      </c>
      <c r="Q5" s="6"/>
      <c r="R5" s="6"/>
      <c r="S5" s="6"/>
      <c r="T5" s="6"/>
      <c r="U5" s="6"/>
    </row>
    <row r="6" spans="1:21" s="122" customFormat="1" ht="18" customHeight="1" x14ac:dyDescent="0.15">
      <c r="A6" s="398"/>
      <c r="B6" s="399"/>
      <c r="C6" s="399"/>
      <c r="D6" s="399"/>
      <c r="E6" s="401"/>
      <c r="F6" s="392" t="s">
        <v>286</v>
      </c>
      <c r="G6" s="393"/>
      <c r="H6" s="407" t="s">
        <v>99</v>
      </c>
      <c r="I6" s="408"/>
      <c r="J6" s="409" t="s">
        <v>100</v>
      </c>
      <c r="K6" s="411" t="s">
        <v>31</v>
      </c>
      <c r="L6" s="123" t="s">
        <v>145</v>
      </c>
      <c r="M6" s="28" t="s">
        <v>174</v>
      </c>
      <c r="N6" s="405"/>
      <c r="P6" s="346" t="s">
        <v>279</v>
      </c>
      <c r="Q6" s="346" t="s">
        <v>280</v>
      </c>
      <c r="R6" s="391" t="s">
        <v>282</v>
      </c>
      <c r="S6" s="391"/>
      <c r="T6" s="391" t="s">
        <v>283</v>
      </c>
      <c r="U6" s="391"/>
    </row>
    <row r="7" spans="1:21" s="122" customFormat="1" ht="18" customHeight="1" x14ac:dyDescent="0.15">
      <c r="A7" s="398"/>
      <c r="B7" s="400"/>
      <c r="C7" s="400"/>
      <c r="D7" s="400"/>
      <c r="E7" s="402"/>
      <c r="F7" s="347"/>
      <c r="G7" s="352" t="s">
        <v>287</v>
      </c>
      <c r="H7" s="269"/>
      <c r="I7" s="124" t="s">
        <v>101</v>
      </c>
      <c r="J7" s="410"/>
      <c r="K7" s="412"/>
      <c r="L7" s="29" t="s">
        <v>166</v>
      </c>
      <c r="M7" s="29" t="s">
        <v>175</v>
      </c>
      <c r="N7" s="406"/>
      <c r="P7" s="346" t="s">
        <v>55</v>
      </c>
      <c r="Q7" s="343" t="s">
        <v>14</v>
      </c>
      <c r="R7" s="346" t="s">
        <v>281</v>
      </c>
      <c r="S7" s="344">
        <v>1665000</v>
      </c>
      <c r="T7" s="346" t="s">
        <v>284</v>
      </c>
      <c r="U7" s="345">
        <v>100000</v>
      </c>
    </row>
    <row r="8" spans="1:21" s="127" customFormat="1" ht="21.95" customHeight="1" x14ac:dyDescent="0.15">
      <c r="A8" s="31" t="s">
        <v>102</v>
      </c>
      <c r="B8" s="24" t="s">
        <v>103</v>
      </c>
      <c r="C8" s="24" t="s">
        <v>160</v>
      </c>
      <c r="D8" s="282">
        <v>44178</v>
      </c>
      <c r="E8" s="25" t="s">
        <v>104</v>
      </c>
      <c r="F8" s="23">
        <v>12000000</v>
      </c>
      <c r="G8" s="353">
        <v>12</v>
      </c>
      <c r="H8" s="23"/>
      <c r="I8" s="23"/>
      <c r="J8" s="23">
        <v>2000000</v>
      </c>
      <c r="K8" s="23">
        <f>SUM(F8,H8,J8)</f>
        <v>14000000</v>
      </c>
      <c r="L8" s="23">
        <f>1685000*12</f>
        <v>20220000</v>
      </c>
      <c r="M8" s="23">
        <f>MIN(K8,L8)</f>
        <v>14000000</v>
      </c>
      <c r="N8" s="126"/>
      <c r="P8" s="346" t="s">
        <v>56</v>
      </c>
      <c r="Q8" s="343" t="s">
        <v>271</v>
      </c>
      <c r="R8" s="346" t="s">
        <v>281</v>
      </c>
      <c r="S8" s="344">
        <v>815000</v>
      </c>
      <c r="T8" s="346" t="s">
        <v>284</v>
      </c>
      <c r="U8" s="344">
        <f>ROUNDDOWN(S8/21,-3)</f>
        <v>38000</v>
      </c>
    </row>
    <row r="9" spans="1:21" s="122" customFormat="1" ht="24" customHeight="1" x14ac:dyDescent="0.15">
      <c r="A9" s="128">
        <v>1</v>
      </c>
      <c r="B9" s="129"/>
      <c r="C9" s="129"/>
      <c r="D9" s="130"/>
      <c r="E9" s="129"/>
      <c r="F9" s="26"/>
      <c r="G9" s="26"/>
      <c r="H9" s="26"/>
      <c r="I9" s="26"/>
      <c r="J9" s="26"/>
      <c r="K9" s="125">
        <f>SUM(F9,H9,J9)</f>
        <v>0</v>
      </c>
      <c r="L9" s="26"/>
      <c r="M9" s="125">
        <f>MIN(K9:L9)</f>
        <v>0</v>
      </c>
      <c r="N9" s="131"/>
      <c r="P9" s="346" t="s">
        <v>57</v>
      </c>
      <c r="Q9" s="343" t="s">
        <v>24</v>
      </c>
      <c r="R9" s="346" t="s">
        <v>281</v>
      </c>
      <c r="S9" s="344">
        <v>502000</v>
      </c>
      <c r="T9" s="346" t="s">
        <v>284</v>
      </c>
      <c r="U9" s="344">
        <f t="shared" ref="U9:U23" si="0">ROUNDDOWN(S9/21,-3)</f>
        <v>23000</v>
      </c>
    </row>
    <row r="10" spans="1:21" s="122" customFormat="1" ht="24" customHeight="1" x14ac:dyDescent="0.15">
      <c r="A10" s="128">
        <f t="shared" ref="A10:A18" si="1">A9+1</f>
        <v>2</v>
      </c>
      <c r="B10" s="129"/>
      <c r="C10" s="129"/>
      <c r="D10" s="129"/>
      <c r="E10" s="129"/>
      <c r="F10" s="26"/>
      <c r="G10" s="26"/>
      <c r="H10" s="26"/>
      <c r="I10" s="26"/>
      <c r="J10" s="26"/>
      <c r="K10" s="125">
        <f t="shared" ref="K10:K18" si="2">SUM(F10,H10,J10)</f>
        <v>0</v>
      </c>
      <c r="L10" s="26"/>
      <c r="M10" s="125">
        <f t="shared" ref="M10:M18" si="3">MIN(K10:L10)</f>
        <v>0</v>
      </c>
      <c r="N10" s="131"/>
      <c r="P10" s="346" t="s">
        <v>57</v>
      </c>
      <c r="Q10" s="343" t="s">
        <v>25</v>
      </c>
      <c r="R10" s="346" t="s">
        <v>281</v>
      </c>
      <c r="S10" s="344">
        <v>502000</v>
      </c>
      <c r="T10" s="346" t="s">
        <v>284</v>
      </c>
      <c r="U10" s="344">
        <f t="shared" si="0"/>
        <v>23000</v>
      </c>
    </row>
    <row r="11" spans="1:21" s="122" customFormat="1" ht="24" customHeight="1" x14ac:dyDescent="0.15">
      <c r="A11" s="128">
        <f t="shared" si="1"/>
        <v>3</v>
      </c>
      <c r="B11" s="129"/>
      <c r="C11" s="129"/>
      <c r="D11" s="129"/>
      <c r="E11" s="129"/>
      <c r="F11" s="26"/>
      <c r="G11" s="26"/>
      <c r="H11" s="26"/>
      <c r="I11" s="26"/>
      <c r="J11" s="26"/>
      <c r="K11" s="125">
        <f t="shared" si="2"/>
        <v>0</v>
      </c>
      <c r="L11" s="26"/>
      <c r="M11" s="125">
        <f t="shared" si="3"/>
        <v>0</v>
      </c>
      <c r="N11" s="131"/>
      <c r="P11" s="346" t="s">
        <v>152</v>
      </c>
      <c r="Q11" s="343" t="s">
        <v>16</v>
      </c>
      <c r="R11" s="346" t="s">
        <v>281</v>
      </c>
      <c r="S11" s="344">
        <v>487000</v>
      </c>
      <c r="T11" s="346" t="s">
        <v>284</v>
      </c>
      <c r="U11" s="344">
        <f t="shared" si="0"/>
        <v>23000</v>
      </c>
    </row>
    <row r="12" spans="1:21" s="122" customFormat="1" ht="24" customHeight="1" x14ac:dyDescent="0.15">
      <c r="A12" s="128">
        <f t="shared" si="1"/>
        <v>4</v>
      </c>
      <c r="B12" s="129"/>
      <c r="C12" s="129"/>
      <c r="D12" s="129"/>
      <c r="E12" s="129"/>
      <c r="F12" s="26"/>
      <c r="G12" s="26"/>
      <c r="H12" s="26"/>
      <c r="I12" s="26"/>
      <c r="J12" s="26"/>
      <c r="K12" s="125">
        <f t="shared" si="2"/>
        <v>0</v>
      </c>
      <c r="L12" s="26"/>
      <c r="M12" s="125">
        <f t="shared" si="3"/>
        <v>0</v>
      </c>
      <c r="N12" s="131"/>
      <c r="P12" s="346" t="s">
        <v>152</v>
      </c>
      <c r="Q12" s="343" t="s">
        <v>17</v>
      </c>
      <c r="R12" s="346" t="s">
        <v>281</v>
      </c>
      <c r="S12" s="344">
        <v>487000</v>
      </c>
      <c r="T12" s="346" t="s">
        <v>284</v>
      </c>
      <c r="U12" s="344">
        <f t="shared" si="0"/>
        <v>23000</v>
      </c>
    </row>
    <row r="13" spans="1:21" s="122" customFormat="1" ht="24" customHeight="1" x14ac:dyDescent="0.15">
      <c r="A13" s="128">
        <f t="shared" si="1"/>
        <v>5</v>
      </c>
      <c r="B13" s="129"/>
      <c r="C13" s="129"/>
      <c r="D13" s="129"/>
      <c r="E13" s="129"/>
      <c r="F13" s="26"/>
      <c r="G13" s="26"/>
      <c r="H13" s="26"/>
      <c r="I13" s="26"/>
      <c r="J13" s="26"/>
      <c r="K13" s="125">
        <f t="shared" si="2"/>
        <v>0</v>
      </c>
      <c r="L13" s="26"/>
      <c r="M13" s="125">
        <f t="shared" si="3"/>
        <v>0</v>
      </c>
      <c r="N13" s="131"/>
      <c r="P13" s="346" t="s">
        <v>152</v>
      </c>
      <c r="Q13" s="343" t="s">
        <v>273</v>
      </c>
      <c r="R13" s="346" t="s">
        <v>281</v>
      </c>
      <c r="S13" s="344">
        <v>487000</v>
      </c>
      <c r="T13" s="346" t="s">
        <v>284</v>
      </c>
      <c r="U13" s="344">
        <f t="shared" si="0"/>
        <v>23000</v>
      </c>
    </row>
    <row r="14" spans="1:21" s="122" customFormat="1" ht="24" customHeight="1" x14ac:dyDescent="0.15">
      <c r="A14" s="128">
        <f t="shared" si="1"/>
        <v>6</v>
      </c>
      <c r="B14" s="129"/>
      <c r="C14" s="129"/>
      <c r="D14" s="129"/>
      <c r="E14" s="129"/>
      <c r="F14" s="26"/>
      <c r="G14" s="26"/>
      <c r="H14" s="26"/>
      <c r="I14" s="26"/>
      <c r="J14" s="26"/>
      <c r="K14" s="125">
        <f t="shared" si="2"/>
        <v>0</v>
      </c>
      <c r="L14" s="26"/>
      <c r="M14" s="125">
        <f t="shared" si="3"/>
        <v>0</v>
      </c>
      <c r="N14" s="131"/>
      <c r="P14" s="346" t="s">
        <v>152</v>
      </c>
      <c r="Q14" s="343" t="s">
        <v>18</v>
      </c>
      <c r="R14" s="346" t="s">
        <v>281</v>
      </c>
      <c r="S14" s="344">
        <v>487000</v>
      </c>
      <c r="T14" s="346" t="s">
        <v>284</v>
      </c>
      <c r="U14" s="344">
        <f t="shared" si="0"/>
        <v>23000</v>
      </c>
    </row>
    <row r="15" spans="1:21" s="122" customFormat="1" ht="24" customHeight="1" x14ac:dyDescent="0.15">
      <c r="A15" s="128">
        <f t="shared" si="1"/>
        <v>7</v>
      </c>
      <c r="B15" s="129"/>
      <c r="C15" s="129"/>
      <c r="D15" s="129"/>
      <c r="E15" s="129"/>
      <c r="F15" s="26"/>
      <c r="G15" s="26"/>
      <c r="H15" s="26"/>
      <c r="I15" s="26"/>
      <c r="J15" s="26"/>
      <c r="K15" s="125">
        <f t="shared" si="2"/>
        <v>0</v>
      </c>
      <c r="L15" s="26"/>
      <c r="M15" s="125">
        <f t="shared" si="3"/>
        <v>0</v>
      </c>
      <c r="N15" s="131"/>
      <c r="P15" s="346" t="s">
        <v>152</v>
      </c>
      <c r="Q15" s="343" t="s">
        <v>274</v>
      </c>
      <c r="R15" s="346" t="s">
        <v>281</v>
      </c>
      <c r="S15" s="344">
        <v>487000</v>
      </c>
      <c r="T15" s="346" t="s">
        <v>284</v>
      </c>
      <c r="U15" s="344">
        <f t="shared" si="0"/>
        <v>23000</v>
      </c>
    </row>
    <row r="16" spans="1:21" s="122" customFormat="1" ht="24" customHeight="1" x14ac:dyDescent="0.15">
      <c r="A16" s="128">
        <f t="shared" si="1"/>
        <v>8</v>
      </c>
      <c r="B16" s="129"/>
      <c r="C16" s="129"/>
      <c r="D16" s="129"/>
      <c r="E16" s="129"/>
      <c r="F16" s="26"/>
      <c r="G16" s="26"/>
      <c r="H16" s="26"/>
      <c r="I16" s="26"/>
      <c r="J16" s="26"/>
      <c r="K16" s="125">
        <f t="shared" si="2"/>
        <v>0</v>
      </c>
      <c r="L16" s="26"/>
      <c r="M16" s="125">
        <f t="shared" si="3"/>
        <v>0</v>
      </c>
      <c r="N16" s="131"/>
      <c r="P16" s="346" t="s">
        <v>152</v>
      </c>
      <c r="Q16" s="343" t="s">
        <v>275</v>
      </c>
      <c r="R16" s="346" t="s">
        <v>281</v>
      </c>
      <c r="S16" s="344">
        <v>487000</v>
      </c>
      <c r="T16" s="346" t="s">
        <v>284</v>
      </c>
      <c r="U16" s="344">
        <f t="shared" si="0"/>
        <v>23000</v>
      </c>
    </row>
    <row r="17" spans="1:21" s="122" customFormat="1" ht="24" customHeight="1" x14ac:dyDescent="0.15">
      <c r="A17" s="128">
        <f t="shared" si="1"/>
        <v>9</v>
      </c>
      <c r="B17" s="129"/>
      <c r="C17" s="129"/>
      <c r="D17" s="129"/>
      <c r="E17" s="129"/>
      <c r="F17" s="26"/>
      <c r="G17" s="26"/>
      <c r="H17" s="26"/>
      <c r="I17" s="26"/>
      <c r="J17" s="26"/>
      <c r="K17" s="125">
        <f t="shared" si="2"/>
        <v>0</v>
      </c>
      <c r="L17" s="26"/>
      <c r="M17" s="125">
        <f t="shared" si="3"/>
        <v>0</v>
      </c>
      <c r="N17" s="131"/>
      <c r="P17" s="346" t="s">
        <v>152</v>
      </c>
      <c r="Q17" s="343" t="s">
        <v>19</v>
      </c>
      <c r="R17" s="346" t="s">
        <v>281</v>
      </c>
      <c r="S17" s="344">
        <v>487000</v>
      </c>
      <c r="T17" s="346" t="s">
        <v>284</v>
      </c>
      <c r="U17" s="344">
        <f t="shared" si="0"/>
        <v>23000</v>
      </c>
    </row>
    <row r="18" spans="1:21" s="122" customFormat="1" ht="24" customHeight="1" thickBot="1" x14ac:dyDescent="0.2">
      <c r="A18" s="132">
        <f t="shared" si="1"/>
        <v>10</v>
      </c>
      <c r="B18" s="133"/>
      <c r="C18" s="133"/>
      <c r="D18" s="133"/>
      <c r="E18" s="133"/>
      <c r="F18" s="134"/>
      <c r="G18" s="134"/>
      <c r="H18" s="134"/>
      <c r="I18" s="134"/>
      <c r="J18" s="134"/>
      <c r="K18" s="135">
        <f t="shared" si="2"/>
        <v>0</v>
      </c>
      <c r="L18" s="134"/>
      <c r="M18" s="135">
        <f t="shared" si="3"/>
        <v>0</v>
      </c>
      <c r="N18" s="136"/>
      <c r="P18" s="346" t="s">
        <v>152</v>
      </c>
      <c r="Q18" s="343" t="s">
        <v>23</v>
      </c>
      <c r="R18" s="346" t="s">
        <v>281</v>
      </c>
      <c r="S18" s="344">
        <v>487000</v>
      </c>
      <c r="T18" s="346" t="s">
        <v>284</v>
      </c>
      <c r="U18" s="344">
        <f t="shared" si="0"/>
        <v>23000</v>
      </c>
    </row>
    <row r="19" spans="1:21" s="122" customFormat="1" ht="24" customHeight="1" thickBot="1" x14ac:dyDescent="0.2">
      <c r="A19" s="137"/>
      <c r="B19" s="138"/>
      <c r="C19" s="138"/>
      <c r="D19" s="138"/>
      <c r="E19" s="138"/>
      <c r="F19" s="139"/>
      <c r="G19" s="139"/>
      <c r="H19" s="139"/>
      <c r="I19" s="413" t="s">
        <v>210</v>
      </c>
      <c r="J19" s="414"/>
      <c r="K19" s="140">
        <f>SUM(K9:K18)</f>
        <v>0</v>
      </c>
      <c r="L19" s="140">
        <f>SUM(L9:L18)</f>
        <v>0</v>
      </c>
      <c r="M19" s="141">
        <f>SUM(M9:M18)</f>
        <v>0</v>
      </c>
      <c r="N19" s="142"/>
      <c r="P19" s="346" t="s">
        <v>152</v>
      </c>
      <c r="Q19" s="343" t="s">
        <v>276</v>
      </c>
      <c r="R19" s="346" t="s">
        <v>281</v>
      </c>
      <c r="S19" s="344">
        <v>487000</v>
      </c>
      <c r="T19" s="346" t="s">
        <v>284</v>
      </c>
      <c r="U19" s="344">
        <f t="shared" si="0"/>
        <v>23000</v>
      </c>
    </row>
    <row r="20" spans="1:21" s="122" customFormat="1" ht="24" customHeight="1" thickBot="1" x14ac:dyDescent="0.2">
      <c r="A20" s="137"/>
      <c r="B20" s="138"/>
      <c r="C20" s="138"/>
      <c r="D20" s="138"/>
      <c r="E20" s="138"/>
      <c r="F20" s="139"/>
      <c r="G20" s="139"/>
      <c r="H20" s="139"/>
      <c r="I20" s="413" t="s">
        <v>211</v>
      </c>
      <c r="J20" s="414"/>
      <c r="K20" s="140"/>
      <c r="L20" s="140"/>
      <c r="M20" s="141"/>
      <c r="N20" s="142"/>
      <c r="P20" s="346" t="s">
        <v>153</v>
      </c>
      <c r="Q20" s="343" t="s">
        <v>272</v>
      </c>
      <c r="R20" s="346" t="s">
        <v>281</v>
      </c>
      <c r="S20" s="345">
        <v>515000</v>
      </c>
      <c r="T20" s="346" t="s">
        <v>284</v>
      </c>
      <c r="U20" s="344">
        <f t="shared" si="0"/>
        <v>24000</v>
      </c>
    </row>
    <row r="21" spans="1:21" s="122" customFormat="1" ht="18.75" customHeight="1" x14ac:dyDescent="0.15">
      <c r="A21" s="122" t="s">
        <v>292</v>
      </c>
      <c r="B21" s="143"/>
      <c r="C21" s="143"/>
      <c r="F21" s="144"/>
      <c r="G21" s="144"/>
      <c r="H21" s="144"/>
      <c r="I21" s="144"/>
      <c r="K21" s="144"/>
      <c r="L21" s="144"/>
      <c r="M21" s="144"/>
      <c r="P21" s="346" t="s">
        <v>278</v>
      </c>
      <c r="Q21" s="343" t="s">
        <v>27</v>
      </c>
      <c r="R21" s="346" t="s">
        <v>281</v>
      </c>
      <c r="S21" s="345">
        <v>421000</v>
      </c>
      <c r="T21" s="346" t="s">
        <v>284</v>
      </c>
      <c r="U21" s="344">
        <f t="shared" si="0"/>
        <v>20000</v>
      </c>
    </row>
    <row r="22" spans="1:21" s="122" customFormat="1" ht="18.75" customHeight="1" x14ac:dyDescent="0.15">
      <c r="A22" s="252" t="s">
        <v>192</v>
      </c>
      <c r="B22" s="143"/>
      <c r="C22" s="143"/>
      <c r="F22" s="144"/>
      <c r="G22" s="144"/>
      <c r="H22" s="144"/>
      <c r="I22" s="144"/>
      <c r="K22" s="144"/>
      <c r="L22" s="144"/>
      <c r="M22" s="144"/>
      <c r="P22" s="346" t="s">
        <v>278</v>
      </c>
      <c r="Q22" s="343" t="s">
        <v>277</v>
      </c>
      <c r="R22" s="346" t="s">
        <v>281</v>
      </c>
      <c r="S22" s="345">
        <v>421000</v>
      </c>
      <c r="T22" s="346" t="s">
        <v>284</v>
      </c>
      <c r="U22" s="344">
        <f t="shared" si="0"/>
        <v>20000</v>
      </c>
    </row>
    <row r="23" spans="1:21" s="122" customFormat="1" ht="18.75" customHeight="1" x14ac:dyDescent="0.15">
      <c r="A23" s="252" t="s">
        <v>195</v>
      </c>
      <c r="B23" s="143"/>
      <c r="C23" s="143"/>
      <c r="F23" s="144"/>
      <c r="G23" s="144"/>
      <c r="H23" s="144"/>
      <c r="I23" s="144"/>
      <c r="K23" s="144"/>
      <c r="L23" s="144"/>
      <c r="M23" s="144"/>
      <c r="P23" s="346" t="s">
        <v>278</v>
      </c>
      <c r="Q23" s="343" t="s">
        <v>285</v>
      </c>
      <c r="R23" s="346" t="s">
        <v>281</v>
      </c>
      <c r="S23" s="345">
        <v>421000</v>
      </c>
      <c r="T23" s="346" t="s">
        <v>284</v>
      </c>
      <c r="U23" s="344">
        <f t="shared" si="0"/>
        <v>20000</v>
      </c>
    </row>
    <row r="24" spans="1:21" s="122" customFormat="1" ht="18.75" customHeight="1" x14ac:dyDescent="0.15">
      <c r="A24" s="122" t="s">
        <v>197</v>
      </c>
      <c r="B24" s="143"/>
      <c r="C24" s="143"/>
      <c r="I24" s="145"/>
      <c r="J24" s="146"/>
      <c r="K24" s="145"/>
      <c r="L24" s="145"/>
      <c r="M24" s="145"/>
      <c r="N24" s="138"/>
      <c r="P24" s="6"/>
      <c r="Q24" s="6"/>
      <c r="R24" s="6"/>
      <c r="S24" s="6"/>
      <c r="T24" s="6"/>
      <c r="U24" s="6"/>
    </row>
    <row r="25" spans="1:21" ht="18.75" customHeight="1" x14ac:dyDescent="0.15">
      <c r="A25" s="122" t="s">
        <v>212</v>
      </c>
    </row>
  </sheetData>
  <customSheetViews>
    <customSheetView guid="{1B0E32A1-C62C-48D8-926E-1FAD5EB842E4}" scale="90" showPageBreaks="1" zeroValues="0" printArea="1" view="pageBreakPreview">
      <selection activeCell="D12" sqref="D12:D14"/>
      <pageMargins left="0.78740157480314965" right="0.59055118110236227" top="0.86614173228346458" bottom="0.70866141732283472" header="0.70866141732283472" footer="0.31496062992125984"/>
      <pageSetup paperSize="9" scale="95" orientation="landscape" r:id="rId1"/>
      <headerFooter>
        <oddHeader>&amp;L要領様式第５号</oddHeader>
      </headerFooter>
    </customSheetView>
    <customSheetView guid="{AE0A6B1A-B8D3-477D-B30D-086EAB6E8FFF}" scale="90" showPageBreaks="1" zeroValues="0" printArea="1" view="pageBreakPreview">
      <selection activeCell="L8" sqref="L8"/>
      <pageMargins left="0.78740157480314965" right="0.59055118110236227" top="0.86614173228346458" bottom="0.70866141732283472" header="0.70866141732283472" footer="0.31496062992125984"/>
      <pageSetup paperSize="9" scale="95" orientation="landscape" r:id="rId2"/>
      <headerFooter>
        <oddHeader>&amp;L要領様式第５号</oddHeader>
      </headerFooter>
    </customSheetView>
  </customSheetViews>
  <mergeCells count="18">
    <mergeCell ref="L3:N3"/>
    <mergeCell ref="H1:I1"/>
    <mergeCell ref="A2:N2"/>
    <mergeCell ref="A5:A7"/>
    <mergeCell ref="B5:B7"/>
    <mergeCell ref="C5:C7"/>
    <mergeCell ref="D5:D7"/>
    <mergeCell ref="E5:E7"/>
    <mergeCell ref="F5:K5"/>
    <mergeCell ref="N5:N7"/>
    <mergeCell ref="H6:I6"/>
    <mergeCell ref="J6:J7"/>
    <mergeCell ref="K6:K7"/>
    <mergeCell ref="R6:S6"/>
    <mergeCell ref="T6:U6"/>
    <mergeCell ref="F6:G6"/>
    <mergeCell ref="I19:J19"/>
    <mergeCell ref="I20:J20"/>
  </mergeCells>
  <phoneticPr fontId="1"/>
  <pageMargins left="0.78740157480314965" right="0.59055118110236227" top="0.86614173228346458" bottom="0.70866141732283472" header="0.70866141732283472" footer="0.31496062992125984"/>
  <pageSetup paperSize="9" scale="94" orientation="landscape" r:id="rId3"/>
  <headerFooter>
    <oddHeader>&amp;L要領様式第５号</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H144"/>
  <sheetViews>
    <sheetView tabSelected="1" view="pageBreakPreview" zoomScaleNormal="100" zoomScaleSheetLayoutView="100" workbookViewId="0">
      <selection activeCell="D19" sqref="D19"/>
    </sheetView>
  </sheetViews>
  <sheetFormatPr defaultColWidth="9" defaultRowHeight="14.25" x14ac:dyDescent="0.15"/>
  <cols>
    <col min="1" max="1" width="2.625" style="33" customWidth="1"/>
    <col min="2" max="9" width="2.625" style="1" customWidth="1"/>
    <col min="10" max="33" width="2.75" style="1" customWidth="1"/>
    <col min="34" max="16384" width="9" style="1"/>
  </cols>
  <sheetData>
    <row r="1" spans="1:33" ht="15" customHeight="1" x14ac:dyDescent="0.15">
      <c r="A1" s="493" t="s">
        <v>157</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row>
    <row r="2" spans="1:33" ht="15" customHeight="1" x14ac:dyDescent="0.15"/>
    <row r="3" spans="1:33" ht="20.100000000000001" customHeight="1" thickBot="1" x14ac:dyDescent="0.2">
      <c r="A3" s="34" t="s">
        <v>11</v>
      </c>
    </row>
    <row r="4" spans="1:33" ht="24.95" customHeight="1" x14ac:dyDescent="0.15">
      <c r="B4" s="494" t="s">
        <v>187</v>
      </c>
      <c r="C4" s="495"/>
      <c r="D4" s="495"/>
      <c r="E4" s="495"/>
      <c r="F4" s="495"/>
      <c r="G4" s="495"/>
      <c r="H4" s="495"/>
      <c r="I4" s="496"/>
      <c r="J4" s="497"/>
      <c r="K4" s="498"/>
      <c r="L4" s="498"/>
      <c r="M4" s="498"/>
      <c r="N4" s="498"/>
      <c r="O4" s="498"/>
      <c r="P4" s="498"/>
      <c r="Q4" s="498"/>
      <c r="R4" s="498"/>
      <c r="S4" s="498"/>
      <c r="T4" s="498"/>
      <c r="U4" s="498"/>
      <c r="V4" s="498"/>
      <c r="W4" s="498"/>
      <c r="X4" s="498"/>
      <c r="Y4" s="498"/>
      <c r="Z4" s="498"/>
      <c r="AA4" s="498"/>
      <c r="AB4" s="498"/>
      <c r="AC4" s="498"/>
      <c r="AD4" s="498"/>
      <c r="AE4" s="498"/>
      <c r="AF4" s="498"/>
      <c r="AG4" s="499"/>
    </row>
    <row r="5" spans="1:33" ht="24.95" customHeight="1" x14ac:dyDescent="0.15">
      <c r="B5" s="500" t="s">
        <v>188</v>
      </c>
      <c r="C5" s="501"/>
      <c r="D5" s="501"/>
      <c r="E5" s="501"/>
      <c r="F5" s="501"/>
      <c r="G5" s="501"/>
      <c r="H5" s="501"/>
      <c r="I5" s="502"/>
      <c r="J5" s="503"/>
      <c r="K5" s="504"/>
      <c r="L5" s="504"/>
      <c r="M5" s="504"/>
      <c r="N5" s="504"/>
      <c r="O5" s="504"/>
      <c r="P5" s="504"/>
      <c r="Q5" s="504"/>
      <c r="R5" s="504"/>
      <c r="S5" s="504"/>
      <c r="T5" s="504"/>
      <c r="U5" s="504"/>
      <c r="V5" s="504"/>
      <c r="W5" s="504"/>
      <c r="X5" s="504"/>
      <c r="Y5" s="504"/>
      <c r="Z5" s="504"/>
      <c r="AA5" s="504"/>
      <c r="AB5" s="504"/>
      <c r="AC5" s="504"/>
      <c r="AD5" s="504"/>
      <c r="AE5" s="504"/>
      <c r="AF5" s="504"/>
      <c r="AG5" s="505"/>
    </row>
    <row r="6" spans="1:33" ht="24.95" customHeight="1" x14ac:dyDescent="0.15">
      <c r="A6" s="34"/>
      <c r="B6" s="506" t="s">
        <v>190</v>
      </c>
      <c r="C6" s="507"/>
      <c r="D6" s="507"/>
      <c r="E6" s="507"/>
      <c r="F6" s="507"/>
      <c r="G6" s="507"/>
      <c r="H6" s="507"/>
      <c r="I6" s="508"/>
      <c r="J6" s="342" t="s">
        <v>183</v>
      </c>
      <c r="K6" s="342"/>
      <c r="L6" s="342"/>
      <c r="M6" s="342"/>
      <c r="N6" s="342"/>
      <c r="O6" s="507"/>
      <c r="P6" s="507"/>
      <c r="Q6" s="507"/>
      <c r="R6" s="507"/>
      <c r="S6" s="507"/>
      <c r="T6" s="507"/>
      <c r="U6" s="507"/>
      <c r="V6" s="507"/>
      <c r="W6" s="507"/>
      <c r="X6" s="507"/>
      <c r="Y6" s="507"/>
      <c r="Z6" s="507"/>
      <c r="AA6" s="507"/>
      <c r="AB6" s="507"/>
      <c r="AC6" s="507"/>
      <c r="AD6" s="507"/>
      <c r="AE6" s="507"/>
      <c r="AF6" s="507"/>
      <c r="AG6" s="739"/>
    </row>
    <row r="7" spans="1:33" ht="24.95" customHeight="1" x14ac:dyDescent="0.15">
      <c r="A7" s="34"/>
      <c r="B7" s="415"/>
      <c r="C7" s="416"/>
      <c r="D7" s="416"/>
      <c r="E7" s="416"/>
      <c r="F7" s="416"/>
      <c r="G7" s="416"/>
      <c r="H7" s="416"/>
      <c r="I7" s="417"/>
      <c r="J7" s="740" t="s">
        <v>184</v>
      </c>
      <c r="K7" s="416"/>
      <c r="L7" s="416"/>
      <c r="M7" s="416"/>
      <c r="N7" s="416"/>
      <c r="O7" s="416"/>
      <c r="P7" s="416"/>
      <c r="Q7" s="416"/>
      <c r="R7" s="416"/>
      <c r="S7" s="416"/>
      <c r="T7" s="416"/>
      <c r="U7" s="416"/>
      <c r="V7" s="416" t="s">
        <v>185</v>
      </c>
      <c r="W7" s="416"/>
      <c r="X7" s="416"/>
      <c r="Y7" s="416"/>
      <c r="Z7" s="416"/>
      <c r="AA7" s="416"/>
      <c r="AB7" s="416"/>
      <c r="AC7" s="416"/>
      <c r="AD7" s="416"/>
      <c r="AE7" s="416"/>
      <c r="AF7" s="416"/>
      <c r="AG7" s="509"/>
    </row>
    <row r="8" spans="1:33" ht="24.95" customHeight="1" thickBot="1" x14ac:dyDescent="0.2">
      <c r="A8" s="34"/>
      <c r="B8" s="418"/>
      <c r="C8" s="419"/>
      <c r="D8" s="419"/>
      <c r="E8" s="419"/>
      <c r="F8" s="419"/>
      <c r="G8" s="419"/>
      <c r="H8" s="419"/>
      <c r="I8" s="420"/>
      <c r="J8" s="741" t="s">
        <v>186</v>
      </c>
      <c r="K8" s="419"/>
      <c r="L8" s="419"/>
      <c r="M8" s="419"/>
      <c r="N8" s="419"/>
      <c r="O8" s="419"/>
      <c r="P8" s="419"/>
      <c r="Q8" s="419"/>
      <c r="R8" s="419"/>
      <c r="S8" s="419"/>
      <c r="T8" s="419"/>
      <c r="U8" s="419"/>
      <c r="V8" s="419"/>
      <c r="W8" s="419"/>
      <c r="X8" s="419"/>
      <c r="Y8" s="419"/>
      <c r="Z8" s="419"/>
      <c r="AA8" s="419"/>
      <c r="AB8" s="419"/>
      <c r="AC8" s="419"/>
      <c r="AD8" s="419"/>
      <c r="AE8" s="419"/>
      <c r="AF8" s="419"/>
      <c r="AG8" s="510"/>
    </row>
    <row r="9" spans="1:33" ht="12" customHeight="1" x14ac:dyDescent="0.15">
      <c r="B9" s="36" t="s">
        <v>114</v>
      </c>
      <c r="C9" s="12"/>
      <c r="D9" s="12"/>
      <c r="E9" s="12"/>
      <c r="F9" s="12"/>
      <c r="G9" s="12"/>
      <c r="H9" s="12"/>
      <c r="I9" s="12"/>
      <c r="J9" s="13"/>
      <c r="K9" s="13"/>
      <c r="L9" s="13"/>
      <c r="M9" s="13"/>
      <c r="N9" s="13"/>
      <c r="O9" s="13"/>
      <c r="P9" s="13"/>
      <c r="Q9" s="13"/>
      <c r="R9" s="13"/>
      <c r="S9" s="13"/>
      <c r="T9" s="13"/>
      <c r="U9" s="13"/>
      <c r="V9" s="13"/>
      <c r="W9" s="13"/>
      <c r="X9" s="13"/>
      <c r="Y9" s="13"/>
      <c r="Z9" s="13"/>
      <c r="AA9" s="13"/>
      <c r="AB9" s="13"/>
      <c r="AC9" s="13"/>
      <c r="AD9" s="13"/>
      <c r="AE9" s="13"/>
      <c r="AF9" s="13"/>
      <c r="AG9" s="13"/>
    </row>
    <row r="10" spans="1:33" ht="9" customHeight="1" x14ac:dyDescent="0.15"/>
    <row r="11" spans="1:33" ht="20.100000000000001" customHeight="1" thickBot="1" x14ac:dyDescent="0.2">
      <c r="A11" s="34" t="s">
        <v>5</v>
      </c>
    </row>
    <row r="12" spans="1:33" ht="20.100000000000001" customHeight="1" x14ac:dyDescent="0.15">
      <c r="B12" s="511" t="s">
        <v>0</v>
      </c>
      <c r="C12" s="512"/>
      <c r="D12" s="513" t="s">
        <v>48</v>
      </c>
      <c r="E12" s="513"/>
      <c r="F12" s="513"/>
      <c r="G12" s="513"/>
      <c r="H12" s="513"/>
      <c r="I12" s="514"/>
      <c r="J12" s="486" t="s">
        <v>116</v>
      </c>
      <c r="K12" s="487"/>
      <c r="L12" s="487"/>
      <c r="M12" s="333" t="s">
        <v>200</v>
      </c>
      <c r="N12" s="487" t="s">
        <v>1</v>
      </c>
      <c r="O12" s="487"/>
      <c r="P12" s="487"/>
      <c r="Q12" s="487"/>
      <c r="R12" s="487"/>
      <c r="S12" s="333" t="s">
        <v>200</v>
      </c>
      <c r="T12" s="487" t="s">
        <v>2</v>
      </c>
      <c r="U12" s="487"/>
      <c r="V12" s="487"/>
      <c r="W12" s="487"/>
      <c r="X12" s="487"/>
      <c r="Y12" s="333" t="s">
        <v>200</v>
      </c>
      <c r="Z12" s="487" t="s">
        <v>199</v>
      </c>
      <c r="AA12" s="487"/>
      <c r="AB12" s="333" t="s">
        <v>200</v>
      </c>
      <c r="AC12" s="487" t="s">
        <v>30</v>
      </c>
      <c r="AD12" s="487"/>
      <c r="AE12" s="487"/>
      <c r="AF12" s="487"/>
      <c r="AG12" s="38"/>
    </row>
    <row r="13" spans="1:33" ht="20.100000000000001" customHeight="1" x14ac:dyDescent="0.15">
      <c r="B13" s="500" t="s">
        <v>66</v>
      </c>
      <c r="C13" s="501"/>
      <c r="D13" s="501"/>
      <c r="E13" s="501"/>
      <c r="F13" s="501"/>
      <c r="G13" s="501"/>
      <c r="H13" s="501"/>
      <c r="I13" s="502"/>
      <c r="J13" s="503"/>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5"/>
    </row>
    <row r="14" spans="1:33" ht="20.100000000000001" customHeight="1" x14ac:dyDescent="0.15">
      <c r="B14" s="500" t="s">
        <v>189</v>
      </c>
      <c r="C14" s="501"/>
      <c r="D14" s="501"/>
      <c r="E14" s="501"/>
      <c r="F14" s="501"/>
      <c r="G14" s="501"/>
      <c r="H14" s="501"/>
      <c r="I14" s="502"/>
      <c r="J14" s="503"/>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5"/>
    </row>
    <row r="15" spans="1:33" ht="15" customHeight="1" x14ac:dyDescent="0.15">
      <c r="B15" s="526" t="s">
        <v>3</v>
      </c>
      <c r="C15" s="527"/>
      <c r="D15" s="527"/>
      <c r="E15" s="527"/>
      <c r="F15" s="527"/>
      <c r="G15" s="527"/>
      <c r="H15" s="527"/>
      <c r="I15" s="528"/>
      <c r="J15" s="39"/>
      <c r="K15" s="40"/>
      <c r="L15" s="40" t="s">
        <v>6</v>
      </c>
      <c r="M15" s="40"/>
      <c r="N15" s="334"/>
      <c r="O15" s="529"/>
      <c r="P15" s="529"/>
      <c r="Q15" s="529"/>
      <c r="R15" s="40" t="s">
        <v>9</v>
      </c>
      <c r="S15" s="40"/>
      <c r="T15" s="40"/>
      <c r="U15" s="40"/>
      <c r="V15" s="40"/>
      <c r="W15" s="40"/>
      <c r="X15" s="40"/>
      <c r="Y15" s="40"/>
      <c r="Z15" s="40"/>
      <c r="AA15" s="40"/>
      <c r="AB15" s="40"/>
      <c r="AC15" s="40"/>
      <c r="AD15" s="40"/>
      <c r="AE15" s="40"/>
      <c r="AF15" s="40"/>
      <c r="AG15" s="41"/>
    </row>
    <row r="16" spans="1:33" ht="15" customHeight="1" x14ac:dyDescent="0.15">
      <c r="B16" s="530" t="s">
        <v>4</v>
      </c>
      <c r="C16" s="531"/>
      <c r="D16" s="531"/>
      <c r="E16" s="531"/>
      <c r="F16" s="531"/>
      <c r="G16" s="531"/>
      <c r="H16" s="531"/>
      <c r="I16" s="532"/>
      <c r="J16" s="42"/>
      <c r="K16" s="43"/>
      <c r="L16" s="43" t="s">
        <v>7</v>
      </c>
      <c r="M16" s="43"/>
      <c r="N16" s="332"/>
      <c r="O16" s="533"/>
      <c r="P16" s="533"/>
      <c r="Q16" s="533"/>
      <c r="R16" s="43" t="s">
        <v>9</v>
      </c>
      <c r="S16" s="43"/>
      <c r="T16" s="43"/>
      <c r="U16" s="43"/>
      <c r="V16" s="43"/>
      <c r="W16" s="43"/>
      <c r="X16" s="43"/>
      <c r="Y16" s="43"/>
      <c r="Z16" s="43"/>
      <c r="AA16" s="43"/>
      <c r="AB16" s="43"/>
      <c r="AC16" s="43"/>
      <c r="AD16" s="43"/>
      <c r="AE16" s="43"/>
      <c r="AF16" s="43"/>
      <c r="AG16" s="44"/>
    </row>
    <row r="17" spans="1:33" ht="15" customHeight="1" x14ac:dyDescent="0.15">
      <c r="B17" s="45"/>
      <c r="C17" s="43"/>
      <c r="D17" s="43"/>
      <c r="E17" s="43"/>
      <c r="F17" s="43"/>
      <c r="G17" s="43"/>
      <c r="H17" s="43"/>
      <c r="I17" s="46"/>
      <c r="J17" s="42"/>
      <c r="K17" s="43"/>
      <c r="L17" s="43" t="s">
        <v>8</v>
      </c>
      <c r="M17" s="43"/>
      <c r="N17" s="332"/>
      <c r="O17" s="533"/>
      <c r="P17" s="533"/>
      <c r="Q17" s="533"/>
      <c r="R17" s="43" t="s">
        <v>9</v>
      </c>
      <c r="S17" s="43"/>
      <c r="T17" s="43"/>
      <c r="U17" s="43"/>
      <c r="V17" s="43"/>
      <c r="W17" s="43"/>
      <c r="X17" s="43"/>
      <c r="Y17" s="43"/>
      <c r="Z17" s="43"/>
      <c r="AA17" s="43"/>
      <c r="AB17" s="43"/>
      <c r="AC17" s="43"/>
      <c r="AD17" s="43"/>
      <c r="AE17" s="43"/>
      <c r="AF17" s="43"/>
      <c r="AG17" s="44"/>
    </row>
    <row r="18" spans="1:33" ht="15" customHeight="1" x14ac:dyDescent="0.15">
      <c r="B18" s="45"/>
      <c r="C18" s="43"/>
      <c r="D18" s="43"/>
      <c r="E18" s="43"/>
      <c r="F18" s="43"/>
      <c r="G18" s="43"/>
      <c r="H18" s="43"/>
      <c r="I18" s="46"/>
      <c r="J18" s="42"/>
      <c r="K18" s="43"/>
      <c r="L18" s="47" t="s">
        <v>30</v>
      </c>
      <c r="M18" s="47"/>
      <c r="N18" s="339"/>
      <c r="O18" s="534"/>
      <c r="P18" s="534"/>
      <c r="Q18" s="534"/>
      <c r="R18" s="47" t="s">
        <v>9</v>
      </c>
      <c r="S18" s="43"/>
      <c r="T18" s="43"/>
      <c r="U18" s="43"/>
      <c r="V18" s="43"/>
      <c r="W18" s="43"/>
      <c r="X18" s="43"/>
      <c r="Y18" s="43"/>
      <c r="Z18" s="43"/>
      <c r="AA18" s="43"/>
      <c r="AB18" s="43"/>
      <c r="AC18" s="43"/>
      <c r="AD18" s="43"/>
      <c r="AE18" s="43"/>
      <c r="AF18" s="43"/>
      <c r="AG18" s="44"/>
    </row>
    <row r="19" spans="1:33" ht="15" customHeight="1" x14ac:dyDescent="0.15">
      <c r="B19" s="45"/>
      <c r="C19" s="43"/>
      <c r="D19" s="43"/>
      <c r="E19" s="43"/>
      <c r="F19" s="43"/>
      <c r="G19" s="43"/>
      <c r="H19" s="43"/>
      <c r="I19" s="46"/>
      <c r="J19" s="42"/>
      <c r="K19" s="43"/>
      <c r="L19" s="43" t="s">
        <v>10</v>
      </c>
      <c r="M19" s="43"/>
      <c r="N19" s="515">
        <f>SUM(O15:Q18)</f>
        <v>0</v>
      </c>
      <c r="O19" s="515"/>
      <c r="P19" s="515"/>
      <c r="Q19" s="515"/>
      <c r="R19" s="43" t="s">
        <v>9</v>
      </c>
      <c r="S19" s="43"/>
      <c r="T19" s="43"/>
      <c r="U19" s="43"/>
      <c r="V19" s="43"/>
      <c r="W19" s="43"/>
      <c r="X19" s="43"/>
      <c r="Y19" s="43"/>
      <c r="Z19" s="43"/>
      <c r="AA19" s="43"/>
      <c r="AB19" s="43"/>
      <c r="AC19" s="43"/>
      <c r="AD19" s="43"/>
      <c r="AE19" s="43"/>
      <c r="AF19" s="43"/>
      <c r="AG19" s="44"/>
    </row>
    <row r="20" spans="1:33" ht="20.100000000000001" customHeight="1" thickBot="1" x14ac:dyDescent="0.2">
      <c r="B20" s="516" t="s">
        <v>61</v>
      </c>
      <c r="C20" s="517"/>
      <c r="D20" s="517"/>
      <c r="E20" s="517"/>
      <c r="F20" s="517"/>
      <c r="G20" s="517"/>
      <c r="H20" s="517"/>
      <c r="I20" s="518"/>
      <c r="J20" s="48"/>
      <c r="K20" s="49"/>
      <c r="L20" s="463"/>
      <c r="M20" s="463"/>
      <c r="N20" s="49" t="s">
        <v>49</v>
      </c>
      <c r="O20" s="463"/>
      <c r="P20" s="463"/>
      <c r="Q20" s="49" t="s">
        <v>50</v>
      </c>
      <c r="R20" s="463"/>
      <c r="S20" s="463"/>
      <c r="T20" s="49" t="s">
        <v>51</v>
      </c>
      <c r="U20" s="49"/>
      <c r="V20" s="49"/>
      <c r="W20" s="49"/>
      <c r="X20" s="49"/>
      <c r="Y20" s="49"/>
      <c r="Z20" s="49"/>
      <c r="AA20" s="49"/>
      <c r="AB20" s="49"/>
      <c r="AC20" s="49"/>
      <c r="AD20" s="49"/>
      <c r="AE20" s="49"/>
      <c r="AF20" s="49"/>
      <c r="AG20" s="50"/>
    </row>
    <row r="21" spans="1:33" ht="9" customHeight="1" x14ac:dyDescent="0.15"/>
    <row r="22" spans="1:33" ht="20.100000000000001" customHeight="1" thickBot="1" x14ac:dyDescent="0.2">
      <c r="A22" s="34" t="s">
        <v>105</v>
      </c>
    </row>
    <row r="23" spans="1:33" ht="15" customHeight="1" x14ac:dyDescent="0.15">
      <c r="B23" s="742" t="s">
        <v>106</v>
      </c>
      <c r="C23" s="743"/>
      <c r="D23" s="743"/>
      <c r="E23" s="743"/>
      <c r="F23" s="743"/>
      <c r="G23" s="743"/>
      <c r="H23" s="743"/>
      <c r="I23" s="743"/>
      <c r="J23" s="563" t="s">
        <v>257</v>
      </c>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5"/>
    </row>
    <row r="24" spans="1:33" ht="15" customHeight="1" x14ac:dyDescent="0.15">
      <c r="B24" s="744"/>
      <c r="C24" s="745"/>
      <c r="D24" s="745"/>
      <c r="E24" s="745"/>
      <c r="F24" s="745"/>
      <c r="G24" s="745"/>
      <c r="H24" s="745"/>
      <c r="I24" s="745"/>
      <c r="J24" s="746"/>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8"/>
    </row>
    <row r="25" spans="1:33" ht="15" customHeight="1" x14ac:dyDescent="0.15">
      <c r="B25" s="526" t="s">
        <v>107</v>
      </c>
      <c r="C25" s="527"/>
      <c r="D25" s="527"/>
      <c r="E25" s="527"/>
      <c r="F25" s="527"/>
      <c r="G25" s="527"/>
      <c r="H25" s="527"/>
      <c r="I25" s="528"/>
      <c r="J25" s="752" t="s">
        <v>108</v>
      </c>
      <c r="K25" s="752"/>
      <c r="L25" s="752"/>
      <c r="M25" s="752"/>
      <c r="N25" s="752"/>
      <c r="O25" s="752"/>
      <c r="P25" s="752"/>
      <c r="Q25" s="752"/>
      <c r="R25" s="752"/>
      <c r="S25" s="752"/>
      <c r="T25" s="752"/>
      <c r="U25" s="752"/>
      <c r="V25" s="752"/>
      <c r="W25" s="752"/>
      <c r="X25" s="752"/>
      <c r="Y25" s="752"/>
      <c r="Z25" s="752"/>
      <c r="AA25" s="752"/>
      <c r="AB25" s="752"/>
      <c r="AC25" s="752"/>
      <c r="AD25" s="752"/>
      <c r="AE25" s="752"/>
      <c r="AF25" s="752"/>
      <c r="AG25" s="753"/>
    </row>
    <row r="26" spans="1:33" ht="15" customHeight="1" thickBot="1" x14ac:dyDescent="0.2">
      <c r="B26" s="749"/>
      <c r="C26" s="750"/>
      <c r="D26" s="750"/>
      <c r="E26" s="750"/>
      <c r="F26" s="750"/>
      <c r="G26" s="750"/>
      <c r="H26" s="750"/>
      <c r="I26" s="751"/>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5"/>
    </row>
    <row r="27" spans="1:33" ht="9" customHeight="1" x14ac:dyDescent="0.15"/>
    <row r="28" spans="1:33" ht="20.100000000000001" customHeight="1" x14ac:dyDescent="0.15">
      <c r="A28" s="34" t="s">
        <v>209</v>
      </c>
    </row>
    <row r="29" spans="1:33" ht="20.100000000000001" customHeight="1" x14ac:dyDescent="0.15">
      <c r="A29" s="35" t="s">
        <v>208</v>
      </c>
      <c r="C29" s="2"/>
      <c r="D29" s="2"/>
      <c r="E29" s="2"/>
      <c r="F29" s="2"/>
      <c r="G29" s="2"/>
      <c r="H29" s="2"/>
      <c r="I29" s="2"/>
      <c r="J29" s="43"/>
      <c r="K29" s="43"/>
      <c r="L29" s="332"/>
      <c r="M29" s="531"/>
      <c r="N29" s="531"/>
      <c r="O29" s="332" t="s">
        <v>49</v>
      </c>
      <c r="P29" s="531"/>
      <c r="Q29" s="531"/>
      <c r="R29" s="332" t="s">
        <v>206</v>
      </c>
      <c r="S29" s="531"/>
      <c r="T29" s="531"/>
      <c r="U29" s="1" t="s">
        <v>51</v>
      </c>
    </row>
    <row r="30" spans="1:33" ht="15" customHeight="1" x14ac:dyDescent="0.15"/>
    <row r="31" spans="1:33" ht="5.0999999999999996" customHeight="1" thickBot="1" x14ac:dyDescent="0.2">
      <c r="A31" s="542" t="s">
        <v>69</v>
      </c>
      <c r="B31" s="542"/>
      <c r="C31" s="542"/>
      <c r="D31" s="542"/>
      <c r="E31" s="542"/>
      <c r="F31" s="542"/>
      <c r="G31" s="542"/>
      <c r="H31" s="542"/>
      <c r="I31" s="542"/>
    </row>
    <row r="32" spans="1:33" ht="15" customHeight="1" thickBot="1" x14ac:dyDescent="0.2">
      <c r="A32" s="542"/>
      <c r="B32" s="542"/>
      <c r="C32" s="542"/>
      <c r="D32" s="542"/>
      <c r="E32" s="542"/>
      <c r="F32" s="542"/>
      <c r="G32" s="542"/>
      <c r="H32" s="542"/>
      <c r="I32" s="542"/>
      <c r="J32" s="543" t="s">
        <v>180</v>
      </c>
      <c r="K32" s="544"/>
      <c r="L32" s="544"/>
      <c r="M32" s="544"/>
      <c r="N32" s="544"/>
      <c r="O32" s="544"/>
      <c r="P32" s="544"/>
      <c r="Q32" s="544"/>
      <c r="R32" s="544"/>
      <c r="S32" s="544"/>
      <c r="T32" s="544"/>
      <c r="U32" s="545"/>
      <c r="V32" s="546" t="s">
        <v>252</v>
      </c>
      <c r="W32" s="547"/>
      <c r="X32" s="547"/>
      <c r="Y32" s="547"/>
      <c r="Z32" s="547"/>
      <c r="AA32" s="547"/>
      <c r="AB32" s="547"/>
      <c r="AC32" s="547"/>
      <c r="AD32" s="547"/>
      <c r="AE32" s="547"/>
      <c r="AF32" s="547"/>
      <c r="AG32" s="548"/>
    </row>
    <row r="33" spans="1:33" ht="21.95" customHeight="1" x14ac:dyDescent="0.15">
      <c r="A33" s="34"/>
      <c r="B33" s="535" t="s">
        <v>53</v>
      </c>
      <c r="C33" s="536"/>
      <c r="D33" s="536"/>
      <c r="E33" s="537"/>
      <c r="F33" s="538" t="s">
        <v>178</v>
      </c>
      <c r="G33" s="495"/>
      <c r="H33" s="495"/>
      <c r="I33" s="495"/>
      <c r="J33" s="539"/>
      <c r="K33" s="498"/>
      <c r="L33" s="498"/>
      <c r="M33" s="498"/>
      <c r="N33" s="498"/>
      <c r="O33" s="498"/>
      <c r="P33" s="498"/>
      <c r="Q33" s="498"/>
      <c r="R33" s="498"/>
      <c r="S33" s="498"/>
      <c r="T33" s="498"/>
      <c r="U33" s="499"/>
      <c r="V33" s="539"/>
      <c r="W33" s="498"/>
      <c r="X33" s="498"/>
      <c r="Y33" s="498"/>
      <c r="Z33" s="498"/>
      <c r="AA33" s="498"/>
      <c r="AB33" s="498"/>
      <c r="AC33" s="498"/>
      <c r="AD33" s="498"/>
      <c r="AE33" s="498"/>
      <c r="AF33" s="498"/>
      <c r="AG33" s="499"/>
    </row>
    <row r="34" spans="1:33" ht="21.95" customHeight="1" x14ac:dyDescent="0.15">
      <c r="A34" s="34"/>
      <c r="B34" s="336"/>
      <c r="C34" s="337"/>
      <c r="D34" s="337"/>
      <c r="E34" s="337"/>
      <c r="F34" s="540" t="s">
        <v>12</v>
      </c>
      <c r="G34" s="501"/>
      <c r="H34" s="501"/>
      <c r="I34" s="501"/>
      <c r="J34" s="541"/>
      <c r="K34" s="504"/>
      <c r="L34" s="504"/>
      <c r="M34" s="504"/>
      <c r="N34" s="504"/>
      <c r="O34" s="504"/>
      <c r="P34" s="504"/>
      <c r="Q34" s="504"/>
      <c r="R34" s="504"/>
      <c r="S34" s="504"/>
      <c r="T34" s="504"/>
      <c r="U34" s="505"/>
      <c r="V34" s="541"/>
      <c r="W34" s="504"/>
      <c r="X34" s="504"/>
      <c r="Y34" s="504"/>
      <c r="Z34" s="504"/>
      <c r="AA34" s="504"/>
      <c r="AB34" s="504"/>
      <c r="AC34" s="504"/>
      <c r="AD34" s="504"/>
      <c r="AE34" s="504"/>
      <c r="AF34" s="504"/>
      <c r="AG34" s="505"/>
    </row>
    <row r="35" spans="1:33" ht="21.95" customHeight="1" x14ac:dyDescent="0.15">
      <c r="A35" s="34"/>
      <c r="B35" s="526" t="s">
        <v>13</v>
      </c>
      <c r="C35" s="527"/>
      <c r="D35" s="527"/>
      <c r="E35" s="528"/>
      <c r="F35" s="540" t="s">
        <v>178</v>
      </c>
      <c r="G35" s="501"/>
      <c r="H35" s="501"/>
      <c r="I35" s="501"/>
      <c r="J35" s="541"/>
      <c r="K35" s="504"/>
      <c r="L35" s="504"/>
      <c r="M35" s="504"/>
      <c r="N35" s="504"/>
      <c r="O35" s="504"/>
      <c r="P35" s="553" t="s">
        <v>58</v>
      </c>
      <c r="Q35" s="553"/>
      <c r="R35" s="553"/>
      <c r="S35" s="553"/>
      <c r="T35" s="553"/>
      <c r="U35" s="554"/>
      <c r="V35" s="541"/>
      <c r="W35" s="504"/>
      <c r="X35" s="504"/>
      <c r="Y35" s="504"/>
      <c r="Z35" s="504"/>
      <c r="AA35" s="504"/>
      <c r="AB35" s="553" t="s">
        <v>58</v>
      </c>
      <c r="AC35" s="553"/>
      <c r="AD35" s="553"/>
      <c r="AE35" s="553"/>
      <c r="AF35" s="553"/>
      <c r="AG35" s="554"/>
    </row>
    <row r="36" spans="1:33" ht="21.95" customHeight="1" x14ac:dyDescent="0.15">
      <c r="A36" s="34"/>
      <c r="B36" s="45"/>
      <c r="C36" s="43"/>
      <c r="D36" s="43"/>
      <c r="E36" s="43"/>
      <c r="F36" s="540" t="s">
        <v>12</v>
      </c>
      <c r="G36" s="501"/>
      <c r="H36" s="501"/>
      <c r="I36" s="501"/>
      <c r="J36" s="541"/>
      <c r="K36" s="504"/>
      <c r="L36" s="504"/>
      <c r="M36" s="504"/>
      <c r="N36" s="504"/>
      <c r="O36" s="504"/>
      <c r="P36" s="504"/>
      <c r="Q36" s="504"/>
      <c r="R36" s="504"/>
      <c r="S36" s="504"/>
      <c r="T36" s="504"/>
      <c r="U36" s="505"/>
      <c r="V36" s="541"/>
      <c r="W36" s="504"/>
      <c r="X36" s="504"/>
      <c r="Y36" s="504"/>
      <c r="Z36" s="504"/>
      <c r="AA36" s="504"/>
      <c r="AB36" s="504"/>
      <c r="AC36" s="504"/>
      <c r="AD36" s="504"/>
      <c r="AE36" s="504"/>
      <c r="AF36" s="504"/>
      <c r="AG36" s="505"/>
    </row>
    <row r="37" spans="1:33" ht="20.100000000000001" customHeight="1" thickBot="1" x14ac:dyDescent="0.2">
      <c r="A37" s="34"/>
      <c r="B37" s="51"/>
      <c r="C37" s="550" t="s">
        <v>54</v>
      </c>
      <c r="D37" s="551"/>
      <c r="E37" s="551"/>
      <c r="F37" s="551"/>
      <c r="G37" s="551"/>
      <c r="H37" s="551"/>
      <c r="I37" s="551"/>
      <c r="J37" s="52" t="s">
        <v>73</v>
      </c>
      <c r="K37" s="463"/>
      <c r="L37" s="463"/>
      <c r="M37" s="463"/>
      <c r="N37" s="49" t="s">
        <v>74</v>
      </c>
      <c r="O37" s="551" t="s">
        <v>75</v>
      </c>
      <c r="P37" s="551"/>
      <c r="Q37" s="551"/>
      <c r="R37" s="551"/>
      <c r="S37" s="551"/>
      <c r="T37" s="551"/>
      <c r="U37" s="552"/>
      <c r="V37" s="52" t="s">
        <v>73</v>
      </c>
      <c r="W37" s="463"/>
      <c r="X37" s="463"/>
      <c r="Y37" s="463"/>
      <c r="Z37" s="49" t="s">
        <v>74</v>
      </c>
      <c r="AA37" s="551" t="s">
        <v>75</v>
      </c>
      <c r="AB37" s="551"/>
      <c r="AC37" s="551"/>
      <c r="AD37" s="551"/>
      <c r="AE37" s="551"/>
      <c r="AF37" s="551"/>
      <c r="AG37" s="552"/>
    </row>
    <row r="38" spans="1:33" ht="15" customHeight="1" x14ac:dyDescent="0.15">
      <c r="B38" s="2"/>
      <c r="C38" s="2"/>
      <c r="D38" s="2"/>
      <c r="E38" s="2"/>
      <c r="F38" s="2"/>
      <c r="G38" s="2"/>
      <c r="H38" s="2"/>
      <c r="I38" s="3"/>
      <c r="J38" s="2"/>
      <c r="K38" s="2"/>
      <c r="L38" s="2"/>
      <c r="M38" s="2"/>
      <c r="N38" s="2"/>
      <c r="O38" s="2"/>
      <c r="P38" s="2"/>
      <c r="Q38" s="2"/>
      <c r="R38" s="2"/>
      <c r="S38" s="2"/>
      <c r="T38" s="2"/>
      <c r="U38" s="2"/>
      <c r="V38" s="2"/>
      <c r="W38" s="2"/>
      <c r="X38" s="2"/>
      <c r="Y38" s="2"/>
      <c r="Z38" s="2"/>
      <c r="AA38" s="2"/>
      <c r="AB38" s="2"/>
      <c r="AC38" s="2"/>
      <c r="AD38" s="2"/>
      <c r="AE38" s="2"/>
      <c r="AF38" s="2"/>
      <c r="AG38" s="2"/>
    </row>
    <row r="39" spans="1:33" ht="5.0999999999999996" customHeight="1" thickBot="1" x14ac:dyDescent="0.2">
      <c r="A39" s="542" t="s">
        <v>70</v>
      </c>
      <c r="B39" s="542"/>
      <c r="C39" s="542"/>
      <c r="D39" s="542"/>
      <c r="E39" s="542"/>
      <c r="F39" s="542"/>
      <c r="G39" s="542"/>
      <c r="H39" s="542"/>
      <c r="I39" s="542"/>
      <c r="J39" s="2"/>
      <c r="K39" s="2"/>
      <c r="L39" s="2"/>
      <c r="M39" s="2"/>
      <c r="N39" s="2"/>
      <c r="O39" s="2"/>
      <c r="P39" s="2"/>
      <c r="Q39" s="2"/>
      <c r="R39" s="2"/>
      <c r="S39" s="2"/>
      <c r="T39" s="2"/>
      <c r="U39" s="2"/>
      <c r="V39" s="2"/>
      <c r="W39" s="2"/>
      <c r="X39" s="2"/>
      <c r="Y39" s="2"/>
      <c r="Z39" s="2"/>
      <c r="AA39" s="2"/>
      <c r="AB39" s="2"/>
      <c r="AC39" s="2"/>
      <c r="AD39" s="2"/>
      <c r="AE39" s="2"/>
      <c r="AF39" s="2"/>
      <c r="AG39" s="2"/>
    </row>
    <row r="40" spans="1:33" ht="15" customHeight="1" thickBot="1" x14ac:dyDescent="0.2">
      <c r="A40" s="542"/>
      <c r="B40" s="542"/>
      <c r="C40" s="542"/>
      <c r="D40" s="542"/>
      <c r="E40" s="542"/>
      <c r="F40" s="542"/>
      <c r="G40" s="542"/>
      <c r="H40" s="542"/>
      <c r="I40" s="542"/>
      <c r="J40" s="543" t="s">
        <v>180</v>
      </c>
      <c r="K40" s="544"/>
      <c r="L40" s="544"/>
      <c r="M40" s="544"/>
      <c r="N40" s="544"/>
      <c r="O40" s="544"/>
      <c r="P40" s="544"/>
      <c r="Q40" s="544"/>
      <c r="R40" s="544"/>
      <c r="S40" s="544"/>
      <c r="T40" s="544"/>
      <c r="U40" s="545"/>
      <c r="V40" s="546" t="s">
        <v>252</v>
      </c>
      <c r="W40" s="547"/>
      <c r="X40" s="547"/>
      <c r="Y40" s="547"/>
      <c r="Z40" s="547"/>
      <c r="AA40" s="547"/>
      <c r="AB40" s="547"/>
      <c r="AC40" s="547"/>
      <c r="AD40" s="547"/>
      <c r="AE40" s="547"/>
      <c r="AF40" s="547"/>
      <c r="AG40" s="548"/>
    </row>
    <row r="41" spans="1:33" ht="20.100000000000001" customHeight="1" x14ac:dyDescent="0.15">
      <c r="A41" s="34"/>
      <c r="B41" s="494" t="s">
        <v>181</v>
      </c>
      <c r="C41" s="495"/>
      <c r="D41" s="495"/>
      <c r="E41" s="495"/>
      <c r="F41" s="495"/>
      <c r="G41" s="495"/>
      <c r="H41" s="495"/>
      <c r="I41" s="495"/>
      <c r="J41" s="539"/>
      <c r="K41" s="498"/>
      <c r="L41" s="498"/>
      <c r="M41" s="498"/>
      <c r="N41" s="498"/>
      <c r="O41" s="498"/>
      <c r="P41" s="498"/>
      <c r="Q41" s="498"/>
      <c r="R41" s="498"/>
      <c r="S41" s="498"/>
      <c r="T41" s="498"/>
      <c r="U41" s="499"/>
      <c r="V41" s="539"/>
      <c r="W41" s="498"/>
      <c r="X41" s="498"/>
      <c r="Y41" s="498"/>
      <c r="Z41" s="498"/>
      <c r="AA41" s="498"/>
      <c r="AB41" s="498"/>
      <c r="AC41" s="498"/>
      <c r="AD41" s="498"/>
      <c r="AE41" s="498"/>
      <c r="AF41" s="498"/>
      <c r="AG41" s="499"/>
    </row>
    <row r="42" spans="1:33" ht="20.100000000000001" customHeight="1" x14ac:dyDescent="0.15">
      <c r="A42" s="34"/>
      <c r="B42" s="500" t="s">
        <v>66</v>
      </c>
      <c r="C42" s="501"/>
      <c r="D42" s="501"/>
      <c r="E42" s="501"/>
      <c r="F42" s="501"/>
      <c r="G42" s="501"/>
      <c r="H42" s="501"/>
      <c r="I42" s="501"/>
      <c r="J42" s="541"/>
      <c r="K42" s="504"/>
      <c r="L42" s="504"/>
      <c r="M42" s="504"/>
      <c r="N42" s="504"/>
      <c r="O42" s="504"/>
      <c r="P42" s="504"/>
      <c r="Q42" s="504"/>
      <c r="R42" s="504"/>
      <c r="S42" s="504"/>
      <c r="T42" s="504"/>
      <c r="U42" s="505"/>
      <c r="V42" s="541"/>
      <c r="W42" s="504"/>
      <c r="X42" s="504"/>
      <c r="Y42" s="504"/>
      <c r="Z42" s="504"/>
      <c r="AA42" s="504"/>
      <c r="AB42" s="504"/>
      <c r="AC42" s="504"/>
      <c r="AD42" s="504"/>
      <c r="AE42" s="504"/>
      <c r="AF42" s="504"/>
      <c r="AG42" s="505"/>
    </row>
    <row r="43" spans="1:33" ht="20.100000000000001" customHeight="1" x14ac:dyDescent="0.15">
      <c r="A43" s="34"/>
      <c r="B43" s="500" t="s">
        <v>177</v>
      </c>
      <c r="C43" s="501"/>
      <c r="D43" s="501"/>
      <c r="E43" s="501"/>
      <c r="F43" s="501"/>
      <c r="G43" s="501"/>
      <c r="H43" s="501"/>
      <c r="I43" s="501"/>
      <c r="J43" s="541"/>
      <c r="K43" s="504"/>
      <c r="L43" s="504"/>
      <c r="M43" s="504"/>
      <c r="N43" s="504"/>
      <c r="O43" s="504"/>
      <c r="P43" s="504"/>
      <c r="Q43" s="504"/>
      <c r="R43" s="504"/>
      <c r="S43" s="504"/>
      <c r="T43" s="504"/>
      <c r="U43" s="505"/>
      <c r="V43" s="541"/>
      <c r="W43" s="504"/>
      <c r="X43" s="504"/>
      <c r="Y43" s="504"/>
      <c r="Z43" s="504"/>
      <c r="AA43" s="504"/>
      <c r="AB43" s="504"/>
      <c r="AC43" s="504"/>
      <c r="AD43" s="504"/>
      <c r="AE43" s="504"/>
      <c r="AF43" s="504"/>
      <c r="AG43" s="505"/>
    </row>
    <row r="44" spans="1:33" ht="20.100000000000001" customHeight="1" x14ac:dyDescent="0.15">
      <c r="A44" s="34"/>
      <c r="B44" s="526" t="s">
        <v>179</v>
      </c>
      <c r="C44" s="527"/>
      <c r="D44" s="527"/>
      <c r="E44" s="527"/>
      <c r="F44" s="527"/>
      <c r="G44" s="527"/>
      <c r="H44" s="527"/>
      <c r="I44" s="527"/>
      <c r="J44" s="555"/>
      <c r="K44" s="556"/>
      <c r="L44" s="556"/>
      <c r="M44" s="556"/>
      <c r="N44" s="556"/>
      <c r="O44" s="556"/>
      <c r="P44" s="556"/>
      <c r="Q44" s="556"/>
      <c r="R44" s="556"/>
      <c r="S44" s="556"/>
      <c r="T44" s="556"/>
      <c r="U44" s="557"/>
      <c r="V44" s="555"/>
      <c r="W44" s="556"/>
      <c r="X44" s="556"/>
      <c r="Y44" s="556"/>
      <c r="Z44" s="556"/>
      <c r="AA44" s="556"/>
      <c r="AB44" s="556"/>
      <c r="AC44" s="556"/>
      <c r="AD44" s="556"/>
      <c r="AE44" s="556"/>
      <c r="AF44" s="556"/>
      <c r="AG44" s="557"/>
    </row>
    <row r="45" spans="1:33" ht="20.100000000000001" customHeight="1" x14ac:dyDescent="0.15">
      <c r="A45" s="34"/>
      <c r="B45" s="53"/>
      <c r="C45" s="54"/>
      <c r="D45" s="54"/>
      <c r="E45" s="54"/>
      <c r="F45" s="54"/>
      <c r="G45" s="54"/>
      <c r="H45" s="54"/>
      <c r="I45" s="54"/>
      <c r="J45" s="558"/>
      <c r="K45" s="559"/>
      <c r="L45" s="559"/>
      <c r="M45" s="559"/>
      <c r="N45" s="559"/>
      <c r="O45" s="559"/>
      <c r="P45" s="559"/>
      <c r="Q45" s="559"/>
      <c r="R45" s="559"/>
      <c r="S45" s="559"/>
      <c r="T45" s="559"/>
      <c r="U45" s="560"/>
      <c r="V45" s="558"/>
      <c r="W45" s="559"/>
      <c r="X45" s="559"/>
      <c r="Y45" s="559"/>
      <c r="Z45" s="559"/>
      <c r="AA45" s="559"/>
      <c r="AB45" s="559"/>
      <c r="AC45" s="559"/>
      <c r="AD45" s="559"/>
      <c r="AE45" s="559"/>
      <c r="AF45" s="559"/>
      <c r="AG45" s="560"/>
    </row>
    <row r="46" spans="1:33" ht="15" customHeight="1" x14ac:dyDescent="0.15">
      <c r="A46" s="34"/>
      <c r="B46" s="526" t="s">
        <v>112</v>
      </c>
      <c r="C46" s="527"/>
      <c r="D46" s="527"/>
      <c r="E46" s="527"/>
      <c r="F46" s="527"/>
      <c r="G46" s="527"/>
      <c r="H46" s="527"/>
      <c r="I46" s="527"/>
      <c r="J46" s="55"/>
      <c r="K46" s="40"/>
      <c r="L46" s="40" t="s">
        <v>6</v>
      </c>
      <c r="M46" s="40"/>
      <c r="N46" s="334"/>
      <c r="O46" s="529"/>
      <c r="P46" s="529"/>
      <c r="Q46" s="529"/>
      <c r="R46" s="40" t="s">
        <v>9</v>
      </c>
      <c r="S46" s="40"/>
      <c r="T46" s="40"/>
      <c r="U46" s="41"/>
      <c r="V46" s="55"/>
      <c r="W46" s="40"/>
      <c r="X46" s="40" t="s">
        <v>6</v>
      </c>
      <c r="Y46" s="40"/>
      <c r="Z46" s="334"/>
      <c r="AA46" s="529"/>
      <c r="AB46" s="529"/>
      <c r="AC46" s="529"/>
      <c r="AD46" s="40" t="s">
        <v>9</v>
      </c>
      <c r="AE46" s="40"/>
      <c r="AF46" s="40"/>
      <c r="AG46" s="41"/>
    </row>
    <row r="47" spans="1:33" ht="15" customHeight="1" x14ac:dyDescent="0.15">
      <c r="A47" s="34"/>
      <c r="B47" s="45"/>
      <c r="C47" s="43"/>
      <c r="D47" s="43"/>
      <c r="E47" s="43"/>
      <c r="F47" s="43"/>
      <c r="G47" s="43"/>
      <c r="H47" s="43"/>
      <c r="I47" s="43"/>
      <c r="J47" s="45"/>
      <c r="K47" s="43"/>
      <c r="L47" s="43" t="s">
        <v>7</v>
      </c>
      <c r="M47" s="43"/>
      <c r="N47" s="332"/>
      <c r="O47" s="533"/>
      <c r="P47" s="533"/>
      <c r="Q47" s="533"/>
      <c r="R47" s="43" t="s">
        <v>9</v>
      </c>
      <c r="S47" s="43"/>
      <c r="T47" s="43"/>
      <c r="U47" s="44"/>
      <c r="V47" s="45"/>
      <c r="W47" s="43"/>
      <c r="X47" s="43" t="s">
        <v>7</v>
      </c>
      <c r="Y47" s="43"/>
      <c r="Z47" s="332"/>
      <c r="AA47" s="533"/>
      <c r="AB47" s="533"/>
      <c r="AC47" s="533"/>
      <c r="AD47" s="43" t="s">
        <v>9</v>
      </c>
      <c r="AE47" s="43"/>
      <c r="AF47" s="43"/>
      <c r="AG47" s="44"/>
    </row>
    <row r="48" spans="1:33" ht="15" customHeight="1" x14ac:dyDescent="0.15">
      <c r="A48" s="34"/>
      <c r="B48" s="45"/>
      <c r="C48" s="43"/>
      <c r="D48" s="43"/>
      <c r="E48" s="43"/>
      <c r="F48" s="43"/>
      <c r="G48" s="43"/>
      <c r="H48" s="43"/>
      <c r="I48" s="43"/>
      <c r="J48" s="45"/>
      <c r="K48" s="43"/>
      <c r="L48" s="43" t="s">
        <v>8</v>
      </c>
      <c r="M48" s="43"/>
      <c r="N48" s="332"/>
      <c r="O48" s="533"/>
      <c r="P48" s="533"/>
      <c r="Q48" s="533"/>
      <c r="R48" s="43" t="s">
        <v>9</v>
      </c>
      <c r="S48" s="43"/>
      <c r="T48" s="43"/>
      <c r="U48" s="44"/>
      <c r="V48" s="45"/>
      <c r="W48" s="43"/>
      <c r="X48" s="43" t="s">
        <v>8</v>
      </c>
      <c r="Y48" s="43"/>
      <c r="Z48" s="332"/>
      <c r="AA48" s="533"/>
      <c r="AB48" s="533"/>
      <c r="AC48" s="533"/>
      <c r="AD48" s="43" t="s">
        <v>9</v>
      </c>
      <c r="AE48" s="43"/>
      <c r="AF48" s="43"/>
      <c r="AG48" s="44"/>
    </row>
    <row r="49" spans="1:33" ht="15" customHeight="1" x14ac:dyDescent="0.15">
      <c r="A49" s="34"/>
      <c r="B49" s="45"/>
      <c r="C49" s="43"/>
      <c r="D49" s="43"/>
      <c r="E49" s="43"/>
      <c r="F49" s="43"/>
      <c r="G49" s="43"/>
      <c r="H49" s="43"/>
      <c r="I49" s="43"/>
      <c r="J49" s="45"/>
      <c r="K49" s="43"/>
      <c r="L49" s="47" t="s">
        <v>30</v>
      </c>
      <c r="M49" s="47"/>
      <c r="N49" s="339"/>
      <c r="O49" s="534"/>
      <c r="P49" s="534"/>
      <c r="Q49" s="534"/>
      <c r="R49" s="47" t="s">
        <v>9</v>
      </c>
      <c r="S49" s="43"/>
      <c r="T49" s="43"/>
      <c r="U49" s="44"/>
      <c r="V49" s="45"/>
      <c r="W49" s="43"/>
      <c r="X49" s="47" t="s">
        <v>30</v>
      </c>
      <c r="Y49" s="47"/>
      <c r="Z49" s="339"/>
      <c r="AA49" s="534"/>
      <c r="AB49" s="534"/>
      <c r="AC49" s="534"/>
      <c r="AD49" s="47" t="s">
        <v>9</v>
      </c>
      <c r="AE49" s="43"/>
      <c r="AF49" s="43"/>
      <c r="AG49" s="44"/>
    </row>
    <row r="50" spans="1:33" ht="15" customHeight="1" thickBot="1" x14ac:dyDescent="0.2">
      <c r="A50" s="34"/>
      <c r="B50" s="56"/>
      <c r="C50" s="57"/>
      <c r="D50" s="57"/>
      <c r="E50" s="57"/>
      <c r="F50" s="57"/>
      <c r="G50" s="57"/>
      <c r="H50" s="57"/>
      <c r="I50" s="57"/>
      <c r="J50" s="56"/>
      <c r="K50" s="57"/>
      <c r="L50" s="57" t="s">
        <v>10</v>
      </c>
      <c r="M50" s="57"/>
      <c r="N50" s="561">
        <f>SUM(O46:Q49)</f>
        <v>0</v>
      </c>
      <c r="O50" s="561"/>
      <c r="P50" s="561"/>
      <c r="Q50" s="561"/>
      <c r="R50" s="57" t="s">
        <v>9</v>
      </c>
      <c r="S50" s="57"/>
      <c r="T50" s="57"/>
      <c r="U50" s="58"/>
      <c r="V50" s="56"/>
      <c r="W50" s="57"/>
      <c r="X50" s="57" t="s">
        <v>10</v>
      </c>
      <c r="Y50" s="57"/>
      <c r="Z50" s="561">
        <f>SUM(AA46:AC49)</f>
        <v>0</v>
      </c>
      <c r="AA50" s="561"/>
      <c r="AB50" s="561"/>
      <c r="AC50" s="561"/>
      <c r="AD50" s="57" t="s">
        <v>9</v>
      </c>
      <c r="AE50" s="57"/>
      <c r="AF50" s="57"/>
      <c r="AG50" s="58"/>
    </row>
    <row r="51" spans="1:33"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5.0999999999999996" customHeight="1" thickBot="1" x14ac:dyDescent="0.2">
      <c r="A52" s="542" t="s">
        <v>78</v>
      </c>
      <c r="B52" s="542"/>
      <c r="C52" s="542"/>
      <c r="D52" s="542"/>
      <c r="E52" s="542"/>
      <c r="F52" s="542"/>
      <c r="G52" s="542"/>
      <c r="H52" s="542"/>
      <c r="I52" s="542"/>
      <c r="J52" s="2"/>
      <c r="K52" s="2"/>
      <c r="L52" s="2"/>
      <c r="M52" s="2"/>
      <c r="N52" s="2"/>
      <c r="O52" s="2"/>
      <c r="P52" s="2"/>
      <c r="Q52" s="2"/>
      <c r="R52" s="2"/>
      <c r="S52" s="2"/>
      <c r="T52" s="2"/>
      <c r="U52" s="2"/>
      <c r="V52" s="2"/>
      <c r="W52" s="2"/>
      <c r="X52" s="2"/>
      <c r="Y52" s="2"/>
      <c r="Z52" s="2"/>
      <c r="AA52" s="2"/>
      <c r="AB52" s="2"/>
      <c r="AC52" s="2"/>
      <c r="AD52" s="2"/>
      <c r="AE52" s="2"/>
      <c r="AF52" s="2"/>
      <c r="AG52" s="2"/>
    </row>
    <row r="53" spans="1:33" ht="15" customHeight="1" thickBot="1" x14ac:dyDescent="0.2">
      <c r="A53" s="542"/>
      <c r="B53" s="542"/>
      <c r="C53" s="542"/>
      <c r="D53" s="542"/>
      <c r="E53" s="542"/>
      <c r="F53" s="542"/>
      <c r="G53" s="542"/>
      <c r="H53" s="542"/>
      <c r="I53" s="542"/>
      <c r="J53" s="543" t="s">
        <v>39</v>
      </c>
      <c r="K53" s="544"/>
      <c r="L53" s="562"/>
      <c r="M53" s="563" t="s">
        <v>40</v>
      </c>
      <c r="N53" s="544"/>
      <c r="O53" s="562"/>
      <c r="P53" s="563" t="s">
        <v>41</v>
      </c>
      <c r="Q53" s="544"/>
      <c r="R53" s="562"/>
      <c r="S53" s="563" t="s">
        <v>42</v>
      </c>
      <c r="T53" s="544"/>
      <c r="U53" s="562"/>
      <c r="V53" s="563" t="s">
        <v>43</v>
      </c>
      <c r="W53" s="544"/>
      <c r="X53" s="562"/>
      <c r="Y53" s="563" t="s">
        <v>44</v>
      </c>
      <c r="Z53" s="544"/>
      <c r="AA53" s="562"/>
      <c r="AB53" s="563" t="s">
        <v>45</v>
      </c>
      <c r="AC53" s="544"/>
      <c r="AD53" s="562"/>
      <c r="AE53" s="563" t="s">
        <v>64</v>
      </c>
      <c r="AF53" s="544"/>
      <c r="AG53" s="545"/>
    </row>
    <row r="54" spans="1:33" ht="12.95" customHeight="1" x14ac:dyDescent="0.15">
      <c r="A54" s="34"/>
      <c r="B54" s="535" t="s">
        <v>59</v>
      </c>
      <c r="C54" s="536"/>
      <c r="D54" s="536"/>
      <c r="E54" s="536"/>
      <c r="F54" s="537"/>
      <c r="G54" s="563" t="s">
        <v>46</v>
      </c>
      <c r="H54" s="544"/>
      <c r="I54" s="544"/>
      <c r="J54" s="569"/>
      <c r="K54" s="570"/>
      <c r="L54" s="571"/>
      <c r="M54" s="572"/>
      <c r="N54" s="570"/>
      <c r="O54" s="571"/>
      <c r="P54" s="572"/>
      <c r="Q54" s="570"/>
      <c r="R54" s="571"/>
      <c r="S54" s="572"/>
      <c r="T54" s="570"/>
      <c r="U54" s="571"/>
      <c r="V54" s="572"/>
      <c r="W54" s="570"/>
      <c r="X54" s="571"/>
      <c r="Y54" s="572"/>
      <c r="Z54" s="570"/>
      <c r="AA54" s="571"/>
      <c r="AB54" s="572"/>
      <c r="AC54" s="570"/>
      <c r="AD54" s="571"/>
      <c r="AE54" s="563"/>
      <c r="AF54" s="544"/>
      <c r="AG54" s="545"/>
    </row>
    <row r="55" spans="1:33" ht="12.95" customHeight="1" x14ac:dyDescent="0.15">
      <c r="A55" s="34"/>
      <c r="B55" s="564"/>
      <c r="C55" s="565"/>
      <c r="D55" s="565"/>
      <c r="E55" s="565"/>
      <c r="F55" s="566"/>
      <c r="G55" s="567"/>
      <c r="H55" s="568"/>
      <c r="I55" s="568"/>
      <c r="J55" s="576"/>
      <c r="K55" s="577"/>
      <c r="L55" s="578"/>
      <c r="M55" s="579"/>
      <c r="N55" s="577"/>
      <c r="O55" s="578"/>
      <c r="P55" s="579"/>
      <c r="Q55" s="577"/>
      <c r="R55" s="578"/>
      <c r="S55" s="579"/>
      <c r="T55" s="577"/>
      <c r="U55" s="578"/>
      <c r="V55" s="579"/>
      <c r="W55" s="577"/>
      <c r="X55" s="578"/>
      <c r="Y55" s="579"/>
      <c r="Z55" s="577"/>
      <c r="AA55" s="578"/>
      <c r="AB55" s="579"/>
      <c r="AC55" s="577"/>
      <c r="AD55" s="578"/>
      <c r="AE55" s="573"/>
      <c r="AF55" s="531"/>
      <c r="AG55" s="574"/>
    </row>
    <row r="56" spans="1:33" ht="12.95" customHeight="1" x14ac:dyDescent="0.15">
      <c r="A56" s="34"/>
      <c r="B56" s="336"/>
      <c r="C56" s="337"/>
      <c r="D56" s="337"/>
      <c r="E56" s="337"/>
      <c r="F56" s="337"/>
      <c r="G56" s="440" t="s">
        <v>47</v>
      </c>
      <c r="H56" s="441"/>
      <c r="I56" s="441"/>
      <c r="J56" s="593"/>
      <c r="K56" s="581"/>
      <c r="L56" s="582"/>
      <c r="M56" s="580"/>
      <c r="N56" s="581"/>
      <c r="O56" s="582"/>
      <c r="P56" s="580"/>
      <c r="Q56" s="581"/>
      <c r="R56" s="582"/>
      <c r="S56" s="580"/>
      <c r="T56" s="581"/>
      <c r="U56" s="582"/>
      <c r="V56" s="580"/>
      <c r="W56" s="581"/>
      <c r="X56" s="582"/>
      <c r="Y56" s="580"/>
      <c r="Z56" s="581"/>
      <c r="AA56" s="582"/>
      <c r="AB56" s="580"/>
      <c r="AC56" s="581"/>
      <c r="AD56" s="582"/>
      <c r="AE56" s="573"/>
      <c r="AF56" s="531"/>
      <c r="AG56" s="574"/>
    </row>
    <row r="57" spans="1:33" ht="12.95" customHeight="1" thickBot="1" x14ac:dyDescent="0.2">
      <c r="A57" s="34"/>
      <c r="B57" s="340"/>
      <c r="C57" s="341"/>
      <c r="D57" s="341"/>
      <c r="E57" s="341"/>
      <c r="F57" s="341"/>
      <c r="G57" s="442"/>
      <c r="H57" s="443"/>
      <c r="I57" s="443"/>
      <c r="J57" s="594"/>
      <c r="K57" s="584"/>
      <c r="L57" s="585"/>
      <c r="M57" s="583"/>
      <c r="N57" s="584"/>
      <c r="O57" s="585"/>
      <c r="P57" s="583"/>
      <c r="Q57" s="584"/>
      <c r="R57" s="585"/>
      <c r="S57" s="583"/>
      <c r="T57" s="584"/>
      <c r="U57" s="585"/>
      <c r="V57" s="583"/>
      <c r="W57" s="584"/>
      <c r="X57" s="585"/>
      <c r="Y57" s="583"/>
      <c r="Z57" s="584"/>
      <c r="AA57" s="585"/>
      <c r="AB57" s="583"/>
      <c r="AC57" s="584"/>
      <c r="AD57" s="585"/>
      <c r="AE57" s="442"/>
      <c r="AF57" s="443"/>
      <c r="AG57" s="575"/>
    </row>
    <row r="58" spans="1:33" ht="12.95" customHeight="1" x14ac:dyDescent="0.15">
      <c r="A58" s="34"/>
      <c r="B58" s="586" t="s">
        <v>253</v>
      </c>
      <c r="C58" s="587"/>
      <c r="D58" s="587"/>
      <c r="E58" s="587"/>
      <c r="F58" s="588"/>
      <c r="G58" s="573" t="s">
        <v>46</v>
      </c>
      <c r="H58" s="531"/>
      <c r="I58" s="531"/>
      <c r="J58" s="589"/>
      <c r="K58" s="590"/>
      <c r="L58" s="591"/>
      <c r="M58" s="592"/>
      <c r="N58" s="590"/>
      <c r="O58" s="591"/>
      <c r="P58" s="592"/>
      <c r="Q58" s="590"/>
      <c r="R58" s="591"/>
      <c r="S58" s="592"/>
      <c r="T58" s="590"/>
      <c r="U58" s="591"/>
      <c r="V58" s="592"/>
      <c r="W58" s="590"/>
      <c r="X58" s="591"/>
      <c r="Y58" s="592"/>
      <c r="Z58" s="590"/>
      <c r="AA58" s="591"/>
      <c r="AB58" s="592"/>
      <c r="AC58" s="590"/>
      <c r="AD58" s="591"/>
      <c r="AE58" s="573"/>
      <c r="AF58" s="531"/>
      <c r="AG58" s="574"/>
    </row>
    <row r="59" spans="1:33" ht="12.95" customHeight="1" x14ac:dyDescent="0.15">
      <c r="A59" s="34"/>
      <c r="B59" s="586"/>
      <c r="C59" s="587"/>
      <c r="D59" s="587"/>
      <c r="E59" s="587"/>
      <c r="F59" s="588"/>
      <c r="G59" s="567"/>
      <c r="H59" s="568"/>
      <c r="I59" s="568"/>
      <c r="J59" s="576"/>
      <c r="K59" s="577"/>
      <c r="L59" s="578"/>
      <c r="M59" s="579"/>
      <c r="N59" s="577"/>
      <c r="O59" s="578"/>
      <c r="P59" s="579"/>
      <c r="Q59" s="577"/>
      <c r="R59" s="578"/>
      <c r="S59" s="579"/>
      <c r="T59" s="577"/>
      <c r="U59" s="578"/>
      <c r="V59" s="579"/>
      <c r="W59" s="577"/>
      <c r="X59" s="578"/>
      <c r="Y59" s="579"/>
      <c r="Z59" s="577"/>
      <c r="AA59" s="578"/>
      <c r="AB59" s="579"/>
      <c r="AC59" s="577"/>
      <c r="AD59" s="578"/>
      <c r="AE59" s="573"/>
      <c r="AF59" s="531"/>
      <c r="AG59" s="574"/>
    </row>
    <row r="60" spans="1:33" ht="12.95" customHeight="1" x14ac:dyDescent="0.15">
      <c r="A60" s="34"/>
      <c r="B60" s="415" t="s">
        <v>254</v>
      </c>
      <c r="C60" s="416"/>
      <c r="D60" s="416"/>
      <c r="E60" s="416"/>
      <c r="F60" s="417"/>
      <c r="G60" s="440" t="s">
        <v>47</v>
      </c>
      <c r="H60" s="441"/>
      <c r="I60" s="441"/>
      <c r="J60" s="593"/>
      <c r="K60" s="581"/>
      <c r="L60" s="582"/>
      <c r="M60" s="580"/>
      <c r="N60" s="581"/>
      <c r="O60" s="582"/>
      <c r="P60" s="580"/>
      <c r="Q60" s="581"/>
      <c r="R60" s="582"/>
      <c r="S60" s="580"/>
      <c r="T60" s="581"/>
      <c r="U60" s="582"/>
      <c r="V60" s="580"/>
      <c r="W60" s="581"/>
      <c r="X60" s="582"/>
      <c r="Y60" s="580"/>
      <c r="Z60" s="581"/>
      <c r="AA60" s="582"/>
      <c r="AB60" s="580"/>
      <c r="AC60" s="581"/>
      <c r="AD60" s="582"/>
      <c r="AE60" s="573"/>
      <c r="AF60" s="531"/>
      <c r="AG60" s="574"/>
    </row>
    <row r="61" spans="1:33" ht="12.95" customHeight="1" thickBot="1" x14ac:dyDescent="0.2">
      <c r="A61" s="34"/>
      <c r="B61" s="418"/>
      <c r="C61" s="419"/>
      <c r="D61" s="419"/>
      <c r="E61" s="419"/>
      <c r="F61" s="420"/>
      <c r="G61" s="442"/>
      <c r="H61" s="443"/>
      <c r="I61" s="443"/>
      <c r="J61" s="594"/>
      <c r="K61" s="584"/>
      <c r="L61" s="585"/>
      <c r="M61" s="583"/>
      <c r="N61" s="584"/>
      <c r="O61" s="585"/>
      <c r="P61" s="583"/>
      <c r="Q61" s="584"/>
      <c r="R61" s="585"/>
      <c r="S61" s="583"/>
      <c r="T61" s="584"/>
      <c r="U61" s="585"/>
      <c r="V61" s="583"/>
      <c r="W61" s="584"/>
      <c r="X61" s="585"/>
      <c r="Y61" s="583"/>
      <c r="Z61" s="584"/>
      <c r="AA61" s="585"/>
      <c r="AB61" s="583"/>
      <c r="AC61" s="584"/>
      <c r="AD61" s="585"/>
      <c r="AE61" s="442"/>
      <c r="AF61" s="443"/>
      <c r="AG61" s="575"/>
    </row>
    <row r="62" spans="1:33" ht="12" customHeight="1" x14ac:dyDescent="0.15">
      <c r="B62" s="59" t="s">
        <v>113</v>
      </c>
      <c r="C62" s="2"/>
      <c r="D62" s="2"/>
      <c r="E62" s="2"/>
      <c r="F62" s="2"/>
      <c r="G62" s="12"/>
      <c r="H62" s="12"/>
      <c r="I62" s="12"/>
      <c r="J62" s="14"/>
      <c r="K62" s="14"/>
      <c r="L62" s="14"/>
      <c r="M62" s="14"/>
      <c r="N62" s="14"/>
      <c r="O62" s="14"/>
      <c r="P62" s="14"/>
      <c r="Q62" s="14"/>
      <c r="R62" s="14"/>
      <c r="S62" s="14"/>
      <c r="T62" s="14"/>
      <c r="U62" s="14"/>
      <c r="V62" s="14"/>
      <c r="W62" s="14"/>
      <c r="X62" s="14"/>
      <c r="Y62" s="14"/>
      <c r="Z62" s="14"/>
      <c r="AA62" s="14"/>
      <c r="AB62" s="14"/>
      <c r="AC62" s="14"/>
      <c r="AD62" s="14"/>
      <c r="AE62" s="12"/>
      <c r="AF62" s="12"/>
      <c r="AG62" s="12"/>
    </row>
    <row r="63" spans="1:33" ht="15" customHeight="1" x14ac:dyDescent="0.15"/>
    <row r="64" spans="1:33" ht="20.100000000000001" customHeight="1" thickBot="1" x14ac:dyDescent="0.2">
      <c r="A64" s="34" t="s">
        <v>71</v>
      </c>
    </row>
    <row r="65" spans="1:34" ht="78.75" customHeight="1" thickBot="1" x14ac:dyDescent="0.2">
      <c r="A65" s="34"/>
      <c r="B65" s="61"/>
      <c r="C65" s="62"/>
      <c r="D65" s="62"/>
      <c r="E65" s="62"/>
      <c r="F65" s="62"/>
      <c r="G65" s="62"/>
      <c r="H65" s="62"/>
      <c r="I65" s="62"/>
      <c r="J65" s="63" t="s">
        <v>14</v>
      </c>
      <c r="K65" s="64" t="s">
        <v>15</v>
      </c>
      <c r="L65" s="64" t="s">
        <v>16</v>
      </c>
      <c r="M65" s="65" t="s">
        <v>17</v>
      </c>
      <c r="N65" s="65" t="s">
        <v>60</v>
      </c>
      <c r="O65" s="65" t="s">
        <v>18</v>
      </c>
      <c r="P65" s="64" t="s">
        <v>20</v>
      </c>
      <c r="Q65" s="64" t="s">
        <v>19</v>
      </c>
      <c r="R65" s="64" t="s">
        <v>21</v>
      </c>
      <c r="S65" s="64" t="s">
        <v>22</v>
      </c>
      <c r="T65" s="64" t="s">
        <v>23</v>
      </c>
      <c r="U65" s="64" t="s">
        <v>24</v>
      </c>
      <c r="V65" s="64" t="s">
        <v>25</v>
      </c>
      <c r="W65" s="64" t="s">
        <v>26</v>
      </c>
      <c r="X65" s="64" t="s">
        <v>27</v>
      </c>
      <c r="Y65" s="64" t="s">
        <v>28</v>
      </c>
      <c r="Z65" s="64" t="s">
        <v>29</v>
      </c>
      <c r="AA65" s="64" t="s">
        <v>30</v>
      </c>
      <c r="AB65" s="608" t="s">
        <v>31</v>
      </c>
      <c r="AC65" s="609"/>
    </row>
    <row r="66" spans="1:34" ht="22.5" customHeight="1" x14ac:dyDescent="0.15">
      <c r="A66" s="34"/>
      <c r="B66" s="535" t="s">
        <v>59</v>
      </c>
      <c r="C66" s="536"/>
      <c r="D66" s="536"/>
      <c r="E66" s="537"/>
      <c r="F66" s="610" t="s">
        <v>67</v>
      </c>
      <c r="G66" s="611"/>
      <c r="H66" s="611"/>
      <c r="I66" s="611"/>
      <c r="J66" s="66"/>
      <c r="K66" s="67"/>
      <c r="L66" s="67"/>
      <c r="M66" s="67"/>
      <c r="N66" s="67"/>
      <c r="O66" s="67"/>
      <c r="P66" s="67"/>
      <c r="Q66" s="67"/>
      <c r="R66" s="67"/>
      <c r="S66" s="67"/>
      <c r="T66" s="67"/>
      <c r="U66" s="67"/>
      <c r="V66" s="67"/>
      <c r="W66" s="67"/>
      <c r="X66" s="67"/>
      <c r="Y66" s="67"/>
      <c r="Z66" s="67"/>
      <c r="AA66" s="67"/>
      <c r="AB66" s="612">
        <f>SUM(J66:AA66)</f>
        <v>0</v>
      </c>
      <c r="AC66" s="613"/>
    </row>
    <row r="67" spans="1:34" ht="22.5" customHeight="1" thickBot="1" x14ac:dyDescent="0.2">
      <c r="A67" s="34"/>
      <c r="B67" s="340"/>
      <c r="C67" s="341"/>
      <c r="D67" s="341"/>
      <c r="E67" s="341"/>
      <c r="F67" s="603" t="s">
        <v>68</v>
      </c>
      <c r="G67" s="604"/>
      <c r="H67" s="604"/>
      <c r="I67" s="604"/>
      <c r="J67" s="68"/>
      <c r="K67" s="69"/>
      <c r="L67" s="69"/>
      <c r="M67" s="69"/>
      <c r="N67" s="69"/>
      <c r="O67" s="69"/>
      <c r="P67" s="69"/>
      <c r="Q67" s="69"/>
      <c r="R67" s="69"/>
      <c r="S67" s="69"/>
      <c r="T67" s="69"/>
      <c r="U67" s="69"/>
      <c r="V67" s="69"/>
      <c r="W67" s="69"/>
      <c r="X67" s="69"/>
      <c r="Y67" s="69"/>
      <c r="Z67" s="69"/>
      <c r="AA67" s="69"/>
      <c r="AB67" s="605">
        <f>SUM(J67:AA67)</f>
        <v>0</v>
      </c>
      <c r="AC67" s="606"/>
    </row>
    <row r="68" spans="1:34" ht="22.5" customHeight="1" x14ac:dyDescent="0.15">
      <c r="A68" s="34"/>
      <c r="B68" s="596" t="s">
        <v>255</v>
      </c>
      <c r="C68" s="597"/>
      <c r="D68" s="597"/>
      <c r="E68" s="598"/>
      <c r="F68" s="599" t="s">
        <v>67</v>
      </c>
      <c r="G68" s="600"/>
      <c r="H68" s="600"/>
      <c r="I68" s="600"/>
      <c r="J68" s="70"/>
      <c r="K68" s="71"/>
      <c r="L68" s="71"/>
      <c r="M68" s="71"/>
      <c r="N68" s="71"/>
      <c r="O68" s="71"/>
      <c r="P68" s="71"/>
      <c r="Q68" s="71"/>
      <c r="R68" s="71"/>
      <c r="S68" s="71"/>
      <c r="T68" s="71"/>
      <c r="U68" s="71"/>
      <c r="V68" s="71"/>
      <c r="W68" s="71"/>
      <c r="X68" s="71"/>
      <c r="Y68" s="71"/>
      <c r="Z68" s="71"/>
      <c r="AA68" s="71"/>
      <c r="AB68" s="601">
        <f>SUM(J68:AA68)</f>
        <v>0</v>
      </c>
      <c r="AC68" s="602"/>
    </row>
    <row r="69" spans="1:34" ht="22.5" customHeight="1" thickBot="1" x14ac:dyDescent="0.2">
      <c r="A69" s="34"/>
      <c r="B69" s="421" t="s">
        <v>256</v>
      </c>
      <c r="C69" s="422"/>
      <c r="D69" s="422"/>
      <c r="E69" s="423"/>
      <c r="F69" s="603" t="s">
        <v>68</v>
      </c>
      <c r="G69" s="604"/>
      <c r="H69" s="604"/>
      <c r="I69" s="604"/>
      <c r="J69" s="72"/>
      <c r="K69" s="73"/>
      <c r="L69" s="73"/>
      <c r="M69" s="73"/>
      <c r="N69" s="73"/>
      <c r="O69" s="73"/>
      <c r="P69" s="73"/>
      <c r="Q69" s="73"/>
      <c r="R69" s="73"/>
      <c r="S69" s="73"/>
      <c r="T69" s="73"/>
      <c r="U69" s="73"/>
      <c r="V69" s="73"/>
      <c r="W69" s="73"/>
      <c r="X69" s="73"/>
      <c r="Y69" s="73"/>
      <c r="Z69" s="73"/>
      <c r="AA69" s="73"/>
      <c r="AB69" s="605">
        <f>SUM(J69:AA69)</f>
        <v>0</v>
      </c>
      <c r="AC69" s="606"/>
      <c r="AH69" s="1" t="s">
        <v>258</v>
      </c>
    </row>
    <row r="70" spans="1:34" ht="15" customHeight="1" x14ac:dyDescent="0.15"/>
    <row r="71" spans="1:34" ht="5.0999999999999996" customHeight="1" thickBot="1" x14ac:dyDescent="0.2">
      <c r="A71" s="607" t="s">
        <v>72</v>
      </c>
      <c r="B71" s="607"/>
      <c r="C71" s="607"/>
      <c r="D71" s="607"/>
      <c r="E71" s="607"/>
      <c r="F71" s="607"/>
      <c r="G71" s="607"/>
      <c r="H71" s="607"/>
      <c r="I71" s="607"/>
    </row>
    <row r="72" spans="1:34" ht="15" customHeight="1" thickBot="1" x14ac:dyDescent="0.2">
      <c r="A72" s="607"/>
      <c r="B72" s="607"/>
      <c r="C72" s="607"/>
      <c r="D72" s="607"/>
      <c r="E72" s="607"/>
      <c r="F72" s="607"/>
      <c r="G72" s="607"/>
      <c r="H72" s="607"/>
      <c r="I72" s="607"/>
      <c r="J72" s="543" t="s">
        <v>180</v>
      </c>
      <c r="K72" s="544"/>
      <c r="L72" s="544"/>
      <c r="M72" s="544"/>
      <c r="N72" s="544"/>
      <c r="O72" s="544"/>
      <c r="P72" s="544"/>
      <c r="Q72" s="544"/>
      <c r="R72" s="544"/>
      <c r="S72" s="544"/>
      <c r="T72" s="544"/>
      <c r="U72" s="545"/>
      <c r="V72" s="547" t="s">
        <v>252</v>
      </c>
      <c r="W72" s="547"/>
      <c r="X72" s="547"/>
      <c r="Y72" s="547"/>
      <c r="Z72" s="547"/>
      <c r="AA72" s="547"/>
      <c r="AB72" s="547"/>
      <c r="AC72" s="547"/>
      <c r="AD72" s="547"/>
      <c r="AE72" s="547"/>
      <c r="AF72" s="547"/>
      <c r="AG72" s="548"/>
    </row>
    <row r="73" spans="1:34" ht="20.100000000000001" customHeight="1" x14ac:dyDescent="0.15">
      <c r="A73" s="34"/>
      <c r="B73" s="494" t="s">
        <v>32</v>
      </c>
      <c r="C73" s="495"/>
      <c r="D73" s="495"/>
      <c r="E73" s="495"/>
      <c r="F73" s="495"/>
      <c r="G73" s="495"/>
      <c r="H73" s="495"/>
      <c r="I73" s="495"/>
      <c r="J73" s="74"/>
      <c r="K73" s="37"/>
      <c r="L73" s="37"/>
      <c r="M73" s="37"/>
      <c r="N73" s="614"/>
      <c r="O73" s="614"/>
      <c r="P73" s="614"/>
      <c r="Q73" s="614"/>
      <c r="R73" s="37" t="s">
        <v>62</v>
      </c>
      <c r="S73" s="37"/>
      <c r="T73" s="37"/>
      <c r="U73" s="38"/>
      <c r="V73" s="37"/>
      <c r="W73" s="37"/>
      <c r="X73" s="37"/>
      <c r="Y73" s="37"/>
      <c r="Z73" s="614"/>
      <c r="AA73" s="614"/>
      <c r="AB73" s="614"/>
      <c r="AC73" s="614"/>
      <c r="AD73" s="37" t="s">
        <v>62</v>
      </c>
      <c r="AE73" s="37"/>
      <c r="AF73" s="37"/>
      <c r="AG73" s="38"/>
    </row>
    <row r="74" spans="1:34" ht="20.100000000000001" customHeight="1" x14ac:dyDescent="0.15">
      <c r="A74" s="34"/>
      <c r="B74" s="500" t="s">
        <v>65</v>
      </c>
      <c r="C74" s="501"/>
      <c r="D74" s="501"/>
      <c r="E74" s="501"/>
      <c r="F74" s="501"/>
      <c r="G74" s="501"/>
      <c r="H74" s="501"/>
      <c r="I74" s="501"/>
      <c r="J74" s="615"/>
      <c r="K74" s="445"/>
      <c r="L74" s="445"/>
      <c r="M74" s="445"/>
      <c r="N74" s="445"/>
      <c r="O74" s="445"/>
      <c r="P74" s="40" t="s">
        <v>33</v>
      </c>
      <c r="Q74" s="445"/>
      <c r="R74" s="445"/>
      <c r="S74" s="445"/>
      <c r="T74" s="445" t="s">
        <v>34</v>
      </c>
      <c r="U74" s="446"/>
      <c r="V74" s="445"/>
      <c r="W74" s="445"/>
      <c r="X74" s="445"/>
      <c r="Y74" s="445"/>
      <c r="Z74" s="445"/>
      <c r="AA74" s="445"/>
      <c r="AB74" s="40" t="s">
        <v>33</v>
      </c>
      <c r="AC74" s="445"/>
      <c r="AD74" s="445"/>
      <c r="AE74" s="445"/>
      <c r="AF74" s="445" t="s">
        <v>34</v>
      </c>
      <c r="AG74" s="446"/>
    </row>
    <row r="75" spans="1:34" ht="20.100000000000001" customHeight="1" x14ac:dyDescent="0.15">
      <c r="A75" s="34"/>
      <c r="B75" s="500" t="s">
        <v>118</v>
      </c>
      <c r="C75" s="501"/>
      <c r="D75" s="501"/>
      <c r="E75" s="501"/>
      <c r="F75" s="501"/>
      <c r="G75" s="501"/>
      <c r="H75" s="501"/>
      <c r="I75" s="501"/>
      <c r="J75" s="75"/>
      <c r="K75" s="76"/>
      <c r="L75" s="76"/>
      <c r="M75" s="76"/>
      <c r="N75" s="595"/>
      <c r="O75" s="595"/>
      <c r="P75" s="595"/>
      <c r="Q75" s="595"/>
      <c r="R75" s="76" t="s">
        <v>62</v>
      </c>
      <c r="S75" s="76"/>
      <c r="T75" s="76"/>
      <c r="U75" s="77"/>
      <c r="V75" s="76"/>
      <c r="W75" s="76"/>
      <c r="X75" s="76"/>
      <c r="Y75" s="76"/>
      <c r="Z75" s="595"/>
      <c r="AA75" s="595"/>
      <c r="AB75" s="595"/>
      <c r="AC75" s="595"/>
      <c r="AD75" s="76" t="s">
        <v>62</v>
      </c>
      <c r="AE75" s="76"/>
      <c r="AF75" s="76"/>
      <c r="AG75" s="77"/>
    </row>
    <row r="76" spans="1:34" ht="20.100000000000001" customHeight="1" x14ac:dyDescent="0.15">
      <c r="A76" s="34"/>
      <c r="B76" s="500" t="s">
        <v>119</v>
      </c>
      <c r="C76" s="501"/>
      <c r="D76" s="501"/>
      <c r="E76" s="501"/>
      <c r="F76" s="501"/>
      <c r="G76" s="501"/>
      <c r="H76" s="501"/>
      <c r="I76" s="501"/>
      <c r="J76" s="78"/>
      <c r="K76" s="47"/>
      <c r="L76" s="47"/>
      <c r="M76" s="47"/>
      <c r="N76" s="595"/>
      <c r="O76" s="595"/>
      <c r="P76" s="595"/>
      <c r="Q76" s="595"/>
      <c r="R76" s="47" t="s">
        <v>62</v>
      </c>
      <c r="S76" s="47"/>
      <c r="T76" s="47"/>
      <c r="U76" s="79"/>
      <c r="V76" s="47"/>
      <c r="W76" s="47"/>
      <c r="X76" s="47"/>
      <c r="Y76" s="47"/>
      <c r="Z76" s="595"/>
      <c r="AA76" s="595"/>
      <c r="AB76" s="595"/>
      <c r="AC76" s="595"/>
      <c r="AD76" s="47" t="s">
        <v>62</v>
      </c>
      <c r="AE76" s="47"/>
      <c r="AF76" s="47"/>
      <c r="AG76" s="79"/>
    </row>
    <row r="77" spans="1:34" ht="20.100000000000001" customHeight="1" x14ac:dyDescent="0.15">
      <c r="A77" s="34"/>
      <c r="B77" s="616" t="s">
        <v>35</v>
      </c>
      <c r="C77" s="617"/>
      <c r="D77" s="617"/>
      <c r="E77" s="617"/>
      <c r="F77" s="617"/>
      <c r="G77" s="617"/>
      <c r="H77" s="617"/>
      <c r="I77" s="617"/>
      <c r="J77" s="620"/>
      <c r="K77" s="453"/>
      <c r="L77" s="453"/>
      <c r="M77" s="453"/>
      <c r="N77" s="453"/>
      <c r="O77" s="40" t="s">
        <v>33</v>
      </c>
      <c r="P77" s="453"/>
      <c r="Q77" s="453"/>
      <c r="R77" s="453"/>
      <c r="S77" s="453" t="s">
        <v>36</v>
      </c>
      <c r="T77" s="453"/>
      <c r="U77" s="454"/>
      <c r="V77" s="453"/>
      <c r="W77" s="453"/>
      <c r="X77" s="453"/>
      <c r="Y77" s="453"/>
      <c r="Z77" s="453"/>
      <c r="AA77" s="40" t="s">
        <v>33</v>
      </c>
      <c r="AB77" s="453"/>
      <c r="AC77" s="453"/>
      <c r="AD77" s="453"/>
      <c r="AE77" s="453" t="s">
        <v>36</v>
      </c>
      <c r="AF77" s="453"/>
      <c r="AG77" s="454"/>
    </row>
    <row r="78" spans="1:34" ht="20.100000000000001" customHeight="1" thickBot="1" x14ac:dyDescent="0.2">
      <c r="A78" s="34"/>
      <c r="B78" s="618"/>
      <c r="C78" s="619"/>
      <c r="D78" s="619"/>
      <c r="E78" s="619"/>
      <c r="F78" s="619"/>
      <c r="G78" s="619"/>
      <c r="H78" s="619"/>
      <c r="I78" s="619"/>
      <c r="J78" s="462"/>
      <c r="K78" s="443"/>
      <c r="L78" s="443"/>
      <c r="M78" s="57" t="s">
        <v>37</v>
      </c>
      <c r="N78" s="443"/>
      <c r="O78" s="443"/>
      <c r="P78" s="443"/>
      <c r="Q78" s="57" t="s">
        <v>38</v>
      </c>
      <c r="R78" s="443"/>
      <c r="S78" s="443"/>
      <c r="T78" s="443"/>
      <c r="U78" s="58" t="s">
        <v>62</v>
      </c>
      <c r="V78" s="443"/>
      <c r="W78" s="443"/>
      <c r="X78" s="443"/>
      <c r="Y78" s="57" t="s">
        <v>37</v>
      </c>
      <c r="Z78" s="443"/>
      <c r="AA78" s="443"/>
      <c r="AB78" s="443"/>
      <c r="AC78" s="57" t="s">
        <v>38</v>
      </c>
      <c r="AD78" s="443"/>
      <c r="AE78" s="443"/>
      <c r="AF78" s="443"/>
      <c r="AG78" s="58" t="s">
        <v>62</v>
      </c>
    </row>
    <row r="79" spans="1:34" ht="12" customHeight="1" x14ac:dyDescent="0.15">
      <c r="B79" s="80" t="s">
        <v>115</v>
      </c>
      <c r="C79" s="283"/>
      <c r="D79" s="15"/>
      <c r="E79" s="15"/>
      <c r="F79" s="15"/>
      <c r="G79" s="15"/>
      <c r="H79" s="15"/>
      <c r="I79" s="15"/>
      <c r="J79" s="2"/>
      <c r="K79" s="2"/>
      <c r="L79" s="2"/>
      <c r="M79" s="2"/>
      <c r="N79" s="12"/>
      <c r="O79" s="12"/>
      <c r="P79" s="12"/>
      <c r="Q79" s="2"/>
      <c r="R79" s="12"/>
      <c r="S79" s="12"/>
      <c r="T79" s="12"/>
      <c r="U79" s="2"/>
      <c r="V79" s="2"/>
      <c r="W79" s="2"/>
      <c r="X79" s="2"/>
      <c r="Y79" s="2"/>
      <c r="Z79" s="12"/>
      <c r="AA79" s="12"/>
      <c r="AB79" s="12"/>
      <c r="AC79" s="2"/>
      <c r="AD79" s="12"/>
      <c r="AE79" s="12"/>
      <c r="AF79" s="12"/>
      <c r="AG79" s="2"/>
    </row>
    <row r="80" spans="1:34" ht="9" customHeight="1"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spans="1:33" ht="20.100000000000001" customHeight="1" thickBot="1" x14ac:dyDescent="0.2">
      <c r="A81" s="34" t="s">
        <v>110</v>
      </c>
    </row>
    <row r="82" spans="1:33" ht="15" customHeight="1" thickBot="1" x14ac:dyDescent="0.2">
      <c r="B82" s="631" t="s">
        <v>147</v>
      </c>
      <c r="C82" s="632"/>
      <c r="D82" s="632"/>
      <c r="E82" s="632"/>
      <c r="F82" s="632"/>
      <c r="G82" s="632"/>
      <c r="H82" s="632"/>
      <c r="I82" s="633"/>
      <c r="J82" s="634" t="s">
        <v>149</v>
      </c>
      <c r="K82" s="634"/>
      <c r="L82" s="634"/>
      <c r="M82" s="634"/>
      <c r="N82" s="634"/>
      <c r="O82" s="634"/>
      <c r="P82" s="635"/>
      <c r="Q82" s="636" t="s">
        <v>63</v>
      </c>
      <c r="R82" s="634"/>
      <c r="S82" s="634"/>
      <c r="T82" s="634"/>
      <c r="U82" s="635"/>
      <c r="V82" s="637" t="s">
        <v>117</v>
      </c>
      <c r="W82" s="632"/>
      <c r="X82" s="632"/>
      <c r="Y82" s="632"/>
      <c r="Z82" s="632"/>
      <c r="AA82" s="638"/>
      <c r="AB82" s="636" t="s">
        <v>182</v>
      </c>
      <c r="AC82" s="634"/>
      <c r="AD82" s="634"/>
      <c r="AE82" s="634"/>
      <c r="AF82" s="634"/>
      <c r="AG82" s="639"/>
    </row>
    <row r="83" spans="1:33" ht="21" customHeight="1" x14ac:dyDescent="0.15">
      <c r="B83" s="451" t="s">
        <v>138</v>
      </c>
      <c r="C83" s="81" t="s">
        <v>55</v>
      </c>
      <c r="D83" s="573" t="s">
        <v>148</v>
      </c>
      <c r="E83" s="531"/>
      <c r="F83" s="531"/>
      <c r="G83" s="531"/>
      <c r="H83" s="531"/>
      <c r="I83" s="574"/>
      <c r="J83" s="640"/>
      <c r="K83" s="640"/>
      <c r="L83" s="640"/>
      <c r="M83" s="640"/>
      <c r="N83" s="640"/>
      <c r="O83" s="640"/>
      <c r="P83" s="641"/>
      <c r="Q83" s="234"/>
      <c r="R83" s="235"/>
      <c r="S83" s="235"/>
      <c r="T83" s="235"/>
      <c r="U83" s="235"/>
      <c r="V83" s="642"/>
      <c r="W83" s="643"/>
      <c r="X83" s="643"/>
      <c r="Y83" s="643"/>
      <c r="Z83" s="643"/>
      <c r="AA83" s="644"/>
      <c r="AB83" s="645"/>
      <c r="AC83" s="646"/>
      <c r="AD83" s="646"/>
      <c r="AE83" s="646"/>
      <c r="AF83" s="646"/>
      <c r="AG83" s="647"/>
    </row>
    <row r="84" spans="1:33" ht="21" customHeight="1" x14ac:dyDescent="0.15">
      <c r="B84" s="451"/>
      <c r="C84" s="82" t="s">
        <v>56</v>
      </c>
      <c r="D84" s="648" t="s">
        <v>148</v>
      </c>
      <c r="E84" s="649"/>
      <c r="F84" s="649"/>
      <c r="G84" s="649"/>
      <c r="H84" s="649"/>
      <c r="I84" s="650"/>
      <c r="J84" s="622"/>
      <c r="K84" s="622"/>
      <c r="L84" s="622"/>
      <c r="M84" s="622"/>
      <c r="N84" s="622"/>
      <c r="O84" s="622"/>
      <c r="P84" s="651"/>
      <c r="Q84" s="220"/>
      <c r="R84" s="221"/>
      <c r="S84" s="221"/>
      <c r="T84" s="221"/>
      <c r="U84" s="221"/>
      <c r="V84" s="652"/>
      <c r="W84" s="653"/>
      <c r="X84" s="653"/>
      <c r="Y84" s="653"/>
      <c r="Z84" s="653"/>
      <c r="AA84" s="654"/>
      <c r="AB84" s="621"/>
      <c r="AC84" s="622"/>
      <c r="AD84" s="622"/>
      <c r="AE84" s="622"/>
      <c r="AF84" s="622"/>
      <c r="AG84" s="623"/>
    </row>
    <row r="85" spans="1:33" ht="21" customHeight="1" x14ac:dyDescent="0.15">
      <c r="B85" s="451"/>
      <c r="C85" s="83" t="s">
        <v>57</v>
      </c>
      <c r="D85" s="573" t="s">
        <v>148</v>
      </c>
      <c r="E85" s="531"/>
      <c r="F85" s="531"/>
      <c r="G85" s="531"/>
      <c r="H85" s="531"/>
      <c r="I85" s="574"/>
      <c r="J85" s="624"/>
      <c r="K85" s="624"/>
      <c r="L85" s="624"/>
      <c r="M85" s="624"/>
      <c r="N85" s="624"/>
      <c r="O85" s="624"/>
      <c r="P85" s="625"/>
      <c r="Q85" s="216"/>
      <c r="R85" s="217"/>
      <c r="S85" s="217"/>
      <c r="T85" s="217"/>
      <c r="U85" s="217"/>
      <c r="V85" s="626"/>
      <c r="W85" s="627"/>
      <c r="X85" s="627"/>
      <c r="Y85" s="627"/>
      <c r="Z85" s="627"/>
      <c r="AA85" s="628"/>
      <c r="AB85" s="629"/>
      <c r="AC85" s="624"/>
      <c r="AD85" s="624"/>
      <c r="AE85" s="624"/>
      <c r="AF85" s="624"/>
      <c r="AG85" s="630"/>
    </row>
    <row r="86" spans="1:33" ht="21" customHeight="1" x14ac:dyDescent="0.15">
      <c r="B86" s="444" t="s">
        <v>151</v>
      </c>
      <c r="C86" s="445"/>
      <c r="D86" s="445"/>
      <c r="E86" s="445"/>
      <c r="F86" s="445"/>
      <c r="G86" s="445"/>
      <c r="H86" s="445"/>
      <c r="I86" s="446"/>
      <c r="J86" s="36"/>
      <c r="K86" s="36"/>
      <c r="L86" s="36"/>
      <c r="M86" s="36"/>
      <c r="N86" s="36"/>
      <c r="O86" s="36"/>
      <c r="P86" s="84"/>
      <c r="Q86" s="85"/>
      <c r="R86" s="36"/>
      <c r="S86" s="36"/>
      <c r="T86" s="36"/>
      <c r="U86" s="36"/>
      <c r="V86" s="447">
        <f>SUM(V83:AA85)</f>
        <v>0</v>
      </c>
      <c r="W86" s="448"/>
      <c r="X86" s="448"/>
      <c r="Y86" s="448"/>
      <c r="Z86" s="448"/>
      <c r="AA86" s="449"/>
      <c r="AB86" s="85"/>
      <c r="AC86" s="36"/>
      <c r="AD86" s="36"/>
      <c r="AE86" s="36"/>
      <c r="AF86" s="36"/>
      <c r="AG86" s="86"/>
    </row>
    <row r="87" spans="1:33" ht="21" customHeight="1" x14ac:dyDescent="0.15">
      <c r="B87" s="451" t="s">
        <v>136</v>
      </c>
      <c r="C87" s="81" t="s">
        <v>55</v>
      </c>
      <c r="D87" s="452" t="s">
        <v>148</v>
      </c>
      <c r="E87" s="453"/>
      <c r="F87" s="453"/>
      <c r="G87" s="453"/>
      <c r="H87" s="453"/>
      <c r="I87" s="454"/>
      <c r="J87" s="455"/>
      <c r="K87" s="455"/>
      <c r="L87" s="455"/>
      <c r="M87" s="455"/>
      <c r="N87" s="455"/>
      <c r="O87" s="455"/>
      <c r="P87" s="456"/>
      <c r="Q87" s="218"/>
      <c r="R87" s="219"/>
      <c r="S87" s="219"/>
      <c r="T87" s="219"/>
      <c r="U87" s="219"/>
      <c r="V87" s="457"/>
      <c r="W87" s="458"/>
      <c r="X87" s="458"/>
      <c r="Y87" s="458"/>
      <c r="Z87" s="458"/>
      <c r="AA87" s="459"/>
      <c r="AB87" s="655"/>
      <c r="AC87" s="455"/>
      <c r="AD87" s="455"/>
      <c r="AE87" s="455"/>
      <c r="AF87" s="455"/>
      <c r="AG87" s="656"/>
    </row>
    <row r="88" spans="1:33" ht="21" customHeight="1" x14ac:dyDescent="0.15">
      <c r="B88" s="451"/>
      <c r="C88" s="82" t="s">
        <v>56</v>
      </c>
      <c r="D88" s="648" t="s">
        <v>148</v>
      </c>
      <c r="E88" s="649"/>
      <c r="F88" s="649"/>
      <c r="G88" s="649"/>
      <c r="H88" s="649"/>
      <c r="I88" s="650"/>
      <c r="J88" s="622"/>
      <c r="K88" s="622"/>
      <c r="L88" s="622"/>
      <c r="M88" s="622"/>
      <c r="N88" s="622"/>
      <c r="O88" s="622"/>
      <c r="P88" s="651"/>
      <c r="Q88" s="220"/>
      <c r="R88" s="221"/>
      <c r="S88" s="221"/>
      <c r="T88" s="221"/>
      <c r="U88" s="221"/>
      <c r="V88" s="652"/>
      <c r="W88" s="653"/>
      <c r="X88" s="653"/>
      <c r="Y88" s="653"/>
      <c r="Z88" s="653"/>
      <c r="AA88" s="654"/>
      <c r="AB88" s="621"/>
      <c r="AC88" s="622"/>
      <c r="AD88" s="622"/>
      <c r="AE88" s="622"/>
      <c r="AF88" s="622"/>
      <c r="AG88" s="623"/>
    </row>
    <row r="89" spans="1:33" ht="21" customHeight="1" x14ac:dyDescent="0.15">
      <c r="B89" s="451"/>
      <c r="C89" s="83" t="s">
        <v>57</v>
      </c>
      <c r="D89" s="573" t="s">
        <v>148</v>
      </c>
      <c r="E89" s="531"/>
      <c r="F89" s="531"/>
      <c r="G89" s="531"/>
      <c r="H89" s="531"/>
      <c r="I89" s="574"/>
      <c r="J89" s="624"/>
      <c r="K89" s="624"/>
      <c r="L89" s="624"/>
      <c r="M89" s="624"/>
      <c r="N89" s="624"/>
      <c r="O89" s="624"/>
      <c r="P89" s="625"/>
      <c r="Q89" s="216"/>
      <c r="R89" s="217"/>
      <c r="S89" s="217"/>
      <c r="T89" s="217"/>
      <c r="U89" s="217"/>
      <c r="V89" s="626"/>
      <c r="W89" s="627"/>
      <c r="X89" s="627"/>
      <c r="Y89" s="627"/>
      <c r="Z89" s="627"/>
      <c r="AA89" s="628"/>
      <c r="AB89" s="629"/>
      <c r="AC89" s="624"/>
      <c r="AD89" s="624"/>
      <c r="AE89" s="624"/>
      <c r="AF89" s="624"/>
      <c r="AG89" s="630"/>
    </row>
    <row r="90" spans="1:33" ht="21" customHeight="1" x14ac:dyDescent="0.15">
      <c r="B90" s="444" t="s">
        <v>151</v>
      </c>
      <c r="C90" s="445"/>
      <c r="D90" s="445"/>
      <c r="E90" s="445"/>
      <c r="F90" s="445"/>
      <c r="G90" s="445"/>
      <c r="H90" s="445"/>
      <c r="I90" s="446"/>
      <c r="J90" s="270"/>
      <c r="K90" s="271"/>
      <c r="L90" s="271"/>
      <c r="M90" s="271"/>
      <c r="N90" s="271"/>
      <c r="O90" s="271"/>
      <c r="P90" s="272"/>
      <c r="Q90" s="273"/>
      <c r="R90" s="271"/>
      <c r="S90" s="271"/>
      <c r="T90" s="271"/>
      <c r="U90" s="271"/>
      <c r="V90" s="447">
        <f>SUM(V87:AA89)</f>
        <v>0</v>
      </c>
      <c r="W90" s="448"/>
      <c r="X90" s="448"/>
      <c r="Y90" s="448"/>
      <c r="Z90" s="448"/>
      <c r="AA90" s="449"/>
      <c r="AB90" s="273"/>
      <c r="AC90" s="271"/>
      <c r="AD90" s="271"/>
      <c r="AE90" s="271"/>
      <c r="AF90" s="271"/>
      <c r="AG90" s="274"/>
    </row>
    <row r="91" spans="1:33" ht="21" customHeight="1" x14ac:dyDescent="0.15">
      <c r="B91" s="756" t="s">
        <v>30</v>
      </c>
      <c r="C91" s="115" t="s">
        <v>55</v>
      </c>
      <c r="D91" s="452" t="s">
        <v>148</v>
      </c>
      <c r="E91" s="453"/>
      <c r="F91" s="453"/>
      <c r="G91" s="453"/>
      <c r="H91" s="453"/>
      <c r="I91" s="454"/>
      <c r="J91" s="461"/>
      <c r="K91" s="455"/>
      <c r="L91" s="455"/>
      <c r="M91" s="455"/>
      <c r="N91" s="455"/>
      <c r="O91" s="455"/>
      <c r="P91" s="456"/>
      <c r="Q91" s="218"/>
      <c r="R91" s="219"/>
      <c r="S91" s="219"/>
      <c r="T91" s="219"/>
      <c r="U91" s="219"/>
      <c r="V91" s="457"/>
      <c r="W91" s="458"/>
      <c r="X91" s="458"/>
      <c r="Y91" s="458"/>
      <c r="Z91" s="458"/>
      <c r="AA91" s="459"/>
      <c r="AB91" s="655"/>
      <c r="AC91" s="455"/>
      <c r="AD91" s="455"/>
      <c r="AE91" s="455"/>
      <c r="AF91" s="455"/>
      <c r="AG91" s="656"/>
    </row>
    <row r="92" spans="1:33" ht="21" customHeight="1" x14ac:dyDescent="0.15">
      <c r="B92" s="460"/>
      <c r="C92" s="82" t="s">
        <v>56</v>
      </c>
      <c r="D92" s="648" t="s">
        <v>148</v>
      </c>
      <c r="E92" s="649"/>
      <c r="F92" s="649"/>
      <c r="G92" s="649"/>
      <c r="H92" s="649"/>
      <c r="I92" s="650"/>
      <c r="J92" s="622"/>
      <c r="K92" s="622"/>
      <c r="L92" s="622"/>
      <c r="M92" s="622"/>
      <c r="N92" s="622"/>
      <c r="O92" s="622"/>
      <c r="P92" s="651"/>
      <c r="Q92" s="220"/>
      <c r="R92" s="221"/>
      <c r="S92" s="221"/>
      <c r="T92" s="221"/>
      <c r="U92" s="221"/>
      <c r="V92" s="652"/>
      <c r="W92" s="653"/>
      <c r="X92" s="653"/>
      <c r="Y92" s="653"/>
      <c r="Z92" s="653"/>
      <c r="AA92" s="654"/>
      <c r="AB92" s="621"/>
      <c r="AC92" s="622"/>
      <c r="AD92" s="622"/>
      <c r="AE92" s="622"/>
      <c r="AF92" s="622"/>
      <c r="AG92" s="623"/>
    </row>
    <row r="93" spans="1:33" ht="21" customHeight="1" x14ac:dyDescent="0.15">
      <c r="B93" s="460"/>
      <c r="C93" s="83" t="s">
        <v>57</v>
      </c>
      <c r="D93" s="573" t="s">
        <v>148</v>
      </c>
      <c r="E93" s="531"/>
      <c r="F93" s="531"/>
      <c r="G93" s="531"/>
      <c r="H93" s="531"/>
      <c r="I93" s="574"/>
      <c r="J93" s="624"/>
      <c r="K93" s="624"/>
      <c r="L93" s="624"/>
      <c r="M93" s="624"/>
      <c r="N93" s="624"/>
      <c r="O93" s="624"/>
      <c r="P93" s="625"/>
      <c r="Q93" s="216"/>
      <c r="R93" s="217"/>
      <c r="S93" s="217"/>
      <c r="T93" s="217"/>
      <c r="U93" s="217"/>
      <c r="V93" s="626"/>
      <c r="W93" s="627"/>
      <c r="X93" s="627"/>
      <c r="Y93" s="627"/>
      <c r="Z93" s="627"/>
      <c r="AA93" s="628"/>
      <c r="AB93" s="629"/>
      <c r="AC93" s="624"/>
      <c r="AD93" s="624"/>
      <c r="AE93" s="624"/>
      <c r="AF93" s="624"/>
      <c r="AG93" s="630"/>
    </row>
    <row r="94" spans="1:33" ht="21" customHeight="1" thickBot="1" x14ac:dyDescent="0.2">
      <c r="B94" s="462" t="s">
        <v>151</v>
      </c>
      <c r="C94" s="463"/>
      <c r="D94" s="463"/>
      <c r="E94" s="463"/>
      <c r="F94" s="463"/>
      <c r="G94" s="463"/>
      <c r="H94" s="463"/>
      <c r="I94" s="464"/>
      <c r="J94" s="87"/>
      <c r="K94" s="87"/>
      <c r="L94" s="87"/>
      <c r="M94" s="87"/>
      <c r="N94" s="87"/>
      <c r="O94" s="87"/>
      <c r="P94" s="88"/>
      <c r="Q94" s="89"/>
      <c r="R94" s="87"/>
      <c r="S94" s="87"/>
      <c r="T94" s="87"/>
      <c r="U94" s="87"/>
      <c r="V94" s="657">
        <f>SUM(V91:AA93)</f>
        <v>0</v>
      </c>
      <c r="W94" s="658"/>
      <c r="X94" s="658"/>
      <c r="Y94" s="658"/>
      <c r="Z94" s="658"/>
      <c r="AA94" s="659"/>
      <c r="AB94" s="89"/>
      <c r="AC94" s="87"/>
      <c r="AD94" s="87"/>
      <c r="AE94" s="87"/>
      <c r="AF94" s="87"/>
      <c r="AG94" s="90"/>
    </row>
    <row r="95" spans="1:33" ht="21" customHeight="1" thickBot="1" x14ac:dyDescent="0.2">
      <c r="B95" s="757" t="s">
        <v>169</v>
      </c>
      <c r="C95" s="757"/>
      <c r="D95" s="757"/>
      <c r="E95" s="757"/>
      <c r="F95" s="757"/>
      <c r="G95" s="757"/>
      <c r="H95" s="757"/>
      <c r="I95" s="757"/>
      <c r="J95" s="757"/>
      <c r="K95" s="757"/>
      <c r="L95" s="757"/>
      <c r="M95" s="757"/>
      <c r="N95" s="757"/>
      <c r="O95" s="757"/>
      <c r="P95" s="757"/>
      <c r="Q95" s="661" t="s">
        <v>150</v>
      </c>
      <c r="R95" s="634"/>
      <c r="S95" s="634"/>
      <c r="T95" s="634"/>
      <c r="U95" s="635"/>
      <c r="V95" s="662">
        <f>SUM(V94,V90,V86)</f>
        <v>0</v>
      </c>
      <c r="W95" s="663"/>
      <c r="X95" s="663"/>
      <c r="Y95" s="663"/>
      <c r="Z95" s="663"/>
      <c r="AA95" s="664"/>
      <c r="AB95" s="36"/>
      <c r="AC95" s="36"/>
      <c r="AD95" s="36"/>
      <c r="AE95" s="36"/>
      <c r="AF95" s="36"/>
      <c r="AG95" s="36"/>
    </row>
    <row r="96" spans="1:33" ht="9" customHeight="1" x14ac:dyDescent="0.15">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ht="20.100000000000001" customHeight="1" thickBot="1" x14ac:dyDescent="0.2">
      <c r="A97" s="34" t="s">
        <v>111</v>
      </c>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ht="15" customHeight="1" thickBot="1" x14ac:dyDescent="0.2">
      <c r="B98" s="631" t="s">
        <v>147</v>
      </c>
      <c r="C98" s="632"/>
      <c r="D98" s="632"/>
      <c r="E98" s="632"/>
      <c r="F98" s="632"/>
      <c r="G98" s="632"/>
      <c r="H98" s="632"/>
      <c r="I98" s="633"/>
      <c r="J98" s="634" t="s">
        <v>52</v>
      </c>
      <c r="K98" s="634"/>
      <c r="L98" s="634"/>
      <c r="M98" s="634"/>
      <c r="N98" s="634"/>
      <c r="O98" s="634"/>
      <c r="P98" s="634"/>
      <c r="Q98" s="637" t="s">
        <v>117</v>
      </c>
      <c r="R98" s="632"/>
      <c r="S98" s="632"/>
      <c r="T98" s="632"/>
      <c r="U98" s="632"/>
      <c r="V98" s="638"/>
      <c r="W98" s="636" t="s">
        <v>77</v>
      </c>
      <c r="X98" s="634"/>
      <c r="Y98" s="634"/>
      <c r="Z98" s="634"/>
      <c r="AA98" s="634"/>
      <c r="AB98" s="634"/>
      <c r="AC98" s="634"/>
      <c r="AD98" s="634"/>
      <c r="AE98" s="634"/>
      <c r="AF98" s="634"/>
      <c r="AG98" s="639"/>
    </row>
    <row r="99" spans="1:33" ht="21" customHeight="1" x14ac:dyDescent="0.15">
      <c r="B99" s="673" t="s">
        <v>161</v>
      </c>
      <c r="C99" s="81" t="s">
        <v>55</v>
      </c>
      <c r="D99" s="573" t="s">
        <v>148</v>
      </c>
      <c r="E99" s="531"/>
      <c r="F99" s="531"/>
      <c r="G99" s="531"/>
      <c r="H99" s="531"/>
      <c r="I99" s="574"/>
      <c r="J99" s="640"/>
      <c r="K99" s="640"/>
      <c r="L99" s="640"/>
      <c r="M99" s="640"/>
      <c r="N99" s="640"/>
      <c r="O99" s="640"/>
      <c r="P99" s="641"/>
      <c r="Q99" s="676"/>
      <c r="R99" s="677"/>
      <c r="S99" s="677"/>
      <c r="T99" s="677"/>
      <c r="U99" s="677"/>
      <c r="V99" s="678"/>
      <c r="W99" s="222"/>
      <c r="X99" s="223"/>
      <c r="Y99" s="223"/>
      <c r="Z99" s="223"/>
      <c r="AA99" s="223"/>
      <c r="AB99" s="223"/>
      <c r="AC99" s="223"/>
      <c r="AD99" s="223"/>
      <c r="AE99" s="223"/>
      <c r="AF99" s="223"/>
      <c r="AG99" s="224"/>
    </row>
    <row r="100" spans="1:33" ht="21" customHeight="1" x14ac:dyDescent="0.15">
      <c r="B100" s="674"/>
      <c r="C100" s="82" t="s">
        <v>56</v>
      </c>
      <c r="D100" s="648" t="s">
        <v>148</v>
      </c>
      <c r="E100" s="649"/>
      <c r="F100" s="649"/>
      <c r="G100" s="649"/>
      <c r="H100" s="649"/>
      <c r="I100" s="650"/>
      <c r="J100" s="622"/>
      <c r="K100" s="622"/>
      <c r="L100" s="622"/>
      <c r="M100" s="622"/>
      <c r="N100" s="622"/>
      <c r="O100" s="622"/>
      <c r="P100" s="651"/>
      <c r="Q100" s="652"/>
      <c r="R100" s="653"/>
      <c r="S100" s="653"/>
      <c r="T100" s="653"/>
      <c r="U100" s="653"/>
      <c r="V100" s="654"/>
      <c r="W100" s="104"/>
      <c r="X100" s="331"/>
      <c r="Y100" s="331"/>
      <c r="Z100" s="331"/>
      <c r="AA100" s="331"/>
      <c r="AB100" s="331"/>
      <c r="AC100" s="331"/>
      <c r="AD100" s="331"/>
      <c r="AE100" s="331"/>
      <c r="AF100" s="331"/>
      <c r="AG100" s="225"/>
    </row>
    <row r="101" spans="1:33" ht="21" customHeight="1" x14ac:dyDescent="0.15">
      <c r="B101" s="674"/>
      <c r="C101" s="236" t="s">
        <v>57</v>
      </c>
      <c r="D101" s="679" t="s">
        <v>148</v>
      </c>
      <c r="E101" s="680"/>
      <c r="F101" s="680"/>
      <c r="G101" s="680"/>
      <c r="H101" s="680"/>
      <c r="I101" s="681"/>
      <c r="J101" s="624"/>
      <c r="K101" s="624"/>
      <c r="L101" s="624"/>
      <c r="M101" s="624"/>
      <c r="N101" s="624"/>
      <c r="O101" s="624"/>
      <c r="P101" s="625"/>
      <c r="Q101" s="626"/>
      <c r="R101" s="627"/>
      <c r="S101" s="627"/>
      <c r="T101" s="627"/>
      <c r="U101" s="627"/>
      <c r="V101" s="628"/>
      <c r="W101" s="226"/>
      <c r="X101" s="227"/>
      <c r="Y101" s="227"/>
      <c r="Z101" s="227"/>
      <c r="AA101" s="227"/>
      <c r="AB101" s="227"/>
      <c r="AC101" s="227"/>
      <c r="AD101" s="227"/>
      <c r="AE101" s="227"/>
      <c r="AF101" s="227"/>
      <c r="AG101" s="228"/>
    </row>
    <row r="102" spans="1:33" ht="21" customHeight="1" x14ac:dyDescent="0.15">
      <c r="B102" s="675"/>
      <c r="C102" s="665" t="s">
        <v>151</v>
      </c>
      <c r="D102" s="445"/>
      <c r="E102" s="445"/>
      <c r="F102" s="445"/>
      <c r="G102" s="445"/>
      <c r="H102" s="445"/>
      <c r="I102" s="446"/>
      <c r="J102" s="36"/>
      <c r="K102" s="36"/>
      <c r="L102" s="36"/>
      <c r="M102" s="36"/>
      <c r="N102" s="36"/>
      <c r="O102" s="36"/>
      <c r="P102" s="84"/>
      <c r="Q102" s="666">
        <f>SUM(Q99:V101)</f>
        <v>0</v>
      </c>
      <c r="R102" s="448"/>
      <c r="S102" s="448"/>
      <c r="T102" s="448"/>
      <c r="U102" s="448"/>
      <c r="V102" s="449"/>
      <c r="W102" s="91"/>
      <c r="X102" s="92"/>
      <c r="Y102" s="92"/>
      <c r="Z102" s="92"/>
      <c r="AA102" s="92"/>
      <c r="AB102" s="92"/>
      <c r="AC102" s="92"/>
      <c r="AD102" s="92"/>
      <c r="AE102" s="92"/>
      <c r="AF102" s="92"/>
      <c r="AG102" s="93"/>
    </row>
    <row r="103" spans="1:33" ht="21" customHeight="1" x14ac:dyDescent="0.15">
      <c r="B103" s="667" t="s">
        <v>162</v>
      </c>
      <c r="C103" s="81" t="s">
        <v>55</v>
      </c>
      <c r="D103" s="573" t="s">
        <v>148</v>
      </c>
      <c r="E103" s="531"/>
      <c r="F103" s="531"/>
      <c r="G103" s="531"/>
      <c r="H103" s="531"/>
      <c r="I103" s="574"/>
      <c r="J103" s="455"/>
      <c r="K103" s="455"/>
      <c r="L103" s="455"/>
      <c r="M103" s="455"/>
      <c r="N103" s="455"/>
      <c r="O103" s="455"/>
      <c r="P103" s="456"/>
      <c r="Q103" s="670"/>
      <c r="R103" s="671"/>
      <c r="S103" s="671"/>
      <c r="T103" s="671"/>
      <c r="U103" s="671"/>
      <c r="V103" s="672"/>
      <c r="W103" s="229"/>
      <c r="X103" s="230"/>
      <c r="Y103" s="230"/>
      <c r="Z103" s="230"/>
      <c r="AA103" s="230"/>
      <c r="AB103" s="230"/>
      <c r="AC103" s="230"/>
      <c r="AD103" s="230"/>
      <c r="AE103" s="230"/>
      <c r="AF103" s="230"/>
      <c r="AG103" s="231"/>
    </row>
    <row r="104" spans="1:33" ht="21" customHeight="1" x14ac:dyDescent="0.15">
      <c r="B104" s="668"/>
      <c r="C104" s="82" t="s">
        <v>56</v>
      </c>
      <c r="D104" s="648" t="s">
        <v>148</v>
      </c>
      <c r="E104" s="649"/>
      <c r="F104" s="649"/>
      <c r="G104" s="649"/>
      <c r="H104" s="649"/>
      <c r="I104" s="650"/>
      <c r="J104" s="622"/>
      <c r="K104" s="622"/>
      <c r="L104" s="622"/>
      <c r="M104" s="622"/>
      <c r="N104" s="622"/>
      <c r="O104" s="622"/>
      <c r="P104" s="651"/>
      <c r="Q104" s="652"/>
      <c r="R104" s="653"/>
      <c r="S104" s="653"/>
      <c r="T104" s="653"/>
      <c r="U104" s="653"/>
      <c r="V104" s="654"/>
      <c r="W104" s="104"/>
      <c r="X104" s="331"/>
      <c r="Y104" s="331"/>
      <c r="Z104" s="331"/>
      <c r="AA104" s="331"/>
      <c r="AB104" s="331"/>
      <c r="AC104" s="331"/>
      <c r="AD104" s="331"/>
      <c r="AE104" s="331"/>
      <c r="AF104" s="331"/>
      <c r="AG104" s="225"/>
    </row>
    <row r="105" spans="1:33" ht="21" customHeight="1" x14ac:dyDescent="0.15">
      <c r="B105" s="668"/>
      <c r="C105" s="82" t="s">
        <v>57</v>
      </c>
      <c r="D105" s="648" t="s">
        <v>148</v>
      </c>
      <c r="E105" s="649"/>
      <c r="F105" s="649"/>
      <c r="G105" s="649"/>
      <c r="H105" s="649"/>
      <c r="I105" s="650"/>
      <c r="J105" s="622"/>
      <c r="K105" s="622"/>
      <c r="L105" s="622"/>
      <c r="M105" s="622"/>
      <c r="N105" s="622"/>
      <c r="O105" s="622"/>
      <c r="P105" s="651"/>
      <c r="Q105" s="652"/>
      <c r="R105" s="653"/>
      <c r="S105" s="653"/>
      <c r="T105" s="653"/>
      <c r="U105" s="653"/>
      <c r="V105" s="654"/>
      <c r="W105" s="104"/>
      <c r="X105" s="331"/>
      <c r="Y105" s="331"/>
      <c r="Z105" s="331"/>
      <c r="AA105" s="331"/>
      <c r="AB105" s="331"/>
      <c r="AC105" s="331"/>
      <c r="AD105" s="331"/>
      <c r="AE105" s="331"/>
      <c r="AF105" s="331"/>
      <c r="AG105" s="225"/>
    </row>
    <row r="106" spans="1:33" ht="21" customHeight="1" x14ac:dyDescent="0.15">
      <c r="B106" s="668"/>
      <c r="C106" s="81" t="s">
        <v>152</v>
      </c>
      <c r="D106" s="567" t="s">
        <v>148</v>
      </c>
      <c r="E106" s="568"/>
      <c r="F106" s="568"/>
      <c r="G106" s="568"/>
      <c r="H106" s="568"/>
      <c r="I106" s="691"/>
      <c r="J106" s="640"/>
      <c r="K106" s="640"/>
      <c r="L106" s="640"/>
      <c r="M106" s="640"/>
      <c r="N106" s="640"/>
      <c r="O106" s="640"/>
      <c r="P106" s="641"/>
      <c r="Q106" s="652"/>
      <c r="R106" s="653"/>
      <c r="S106" s="653"/>
      <c r="T106" s="653"/>
      <c r="U106" s="653"/>
      <c r="V106" s="654"/>
      <c r="W106" s="104"/>
      <c r="X106" s="331"/>
      <c r="Y106" s="331"/>
      <c r="Z106" s="331"/>
      <c r="AA106" s="331"/>
      <c r="AB106" s="331"/>
      <c r="AC106" s="331"/>
      <c r="AD106" s="331"/>
      <c r="AE106" s="331"/>
      <c r="AF106" s="331"/>
      <c r="AG106" s="225"/>
    </row>
    <row r="107" spans="1:33" ht="21" customHeight="1" x14ac:dyDescent="0.15">
      <c r="B107" s="668"/>
      <c r="C107" s="236" t="s">
        <v>153</v>
      </c>
      <c r="D107" s="679" t="s">
        <v>148</v>
      </c>
      <c r="E107" s="680"/>
      <c r="F107" s="680"/>
      <c r="G107" s="680"/>
      <c r="H107" s="680"/>
      <c r="I107" s="681"/>
      <c r="J107" s="622"/>
      <c r="K107" s="622"/>
      <c r="L107" s="622"/>
      <c r="M107" s="622"/>
      <c r="N107" s="622"/>
      <c r="O107" s="622"/>
      <c r="P107" s="651"/>
      <c r="Q107" s="652"/>
      <c r="R107" s="653"/>
      <c r="S107" s="653"/>
      <c r="T107" s="653"/>
      <c r="U107" s="653"/>
      <c r="V107" s="654"/>
      <c r="W107" s="104"/>
      <c r="X107" s="331"/>
      <c r="Y107" s="331"/>
      <c r="Z107" s="331"/>
      <c r="AA107" s="331"/>
      <c r="AB107" s="331"/>
      <c r="AC107" s="331"/>
      <c r="AD107" s="331"/>
      <c r="AE107" s="331"/>
      <c r="AF107" s="331"/>
      <c r="AG107" s="225"/>
    </row>
    <row r="108" spans="1:33" ht="21" customHeight="1" thickBot="1" x14ac:dyDescent="0.2">
      <c r="B108" s="669"/>
      <c r="C108" s="765" t="s">
        <v>151</v>
      </c>
      <c r="D108" s="463"/>
      <c r="E108" s="463"/>
      <c r="F108" s="463"/>
      <c r="G108" s="463"/>
      <c r="H108" s="463"/>
      <c r="I108" s="464"/>
      <c r="J108" s="232"/>
      <c r="K108" s="232"/>
      <c r="L108" s="232"/>
      <c r="M108" s="232"/>
      <c r="N108" s="232"/>
      <c r="O108" s="232"/>
      <c r="P108" s="233"/>
      <c r="Q108" s="685">
        <f>SUM(Q103:V107)</f>
        <v>0</v>
      </c>
      <c r="R108" s="658"/>
      <c r="S108" s="658"/>
      <c r="T108" s="658"/>
      <c r="U108" s="658"/>
      <c r="V108" s="659"/>
      <c r="W108" s="94"/>
      <c r="X108" s="338"/>
      <c r="Y108" s="338"/>
      <c r="Z108" s="338"/>
      <c r="AA108" s="338"/>
      <c r="AB108" s="338"/>
      <c r="AC108" s="338"/>
      <c r="AD108" s="338"/>
      <c r="AE108" s="338"/>
      <c r="AF108" s="338"/>
      <c r="AG108" s="95"/>
    </row>
    <row r="109" spans="1:33" ht="21" customHeight="1" thickBot="1" x14ac:dyDescent="0.2">
      <c r="B109" s="335"/>
      <c r="C109" s="335"/>
      <c r="D109" s="335"/>
      <c r="E109" s="335"/>
      <c r="F109" s="335"/>
      <c r="G109" s="335"/>
      <c r="H109" s="335"/>
      <c r="I109" s="335"/>
      <c r="J109" s="686" t="s">
        <v>150</v>
      </c>
      <c r="K109" s="687"/>
      <c r="L109" s="687"/>
      <c r="M109" s="687"/>
      <c r="N109" s="687"/>
      <c r="O109" s="687"/>
      <c r="P109" s="687"/>
      <c r="Q109" s="688">
        <f>SUM(Q108,Q102)</f>
        <v>0</v>
      </c>
      <c r="R109" s="663"/>
      <c r="S109" s="663"/>
      <c r="T109" s="663"/>
      <c r="U109" s="663"/>
      <c r="V109" s="664"/>
      <c r="W109" s="92"/>
      <c r="X109" s="92"/>
      <c r="Y109" s="92"/>
      <c r="Z109" s="92"/>
      <c r="AA109" s="92"/>
      <c r="AB109" s="92"/>
      <c r="AC109" s="92"/>
      <c r="AD109" s="92"/>
      <c r="AE109" s="92"/>
      <c r="AF109" s="92"/>
      <c r="AG109" s="92"/>
    </row>
    <row r="110" spans="1:33" ht="12" customHeight="1" x14ac:dyDescent="0.15">
      <c r="B110" s="284" t="s">
        <v>288</v>
      </c>
      <c r="C110" s="43"/>
      <c r="D110" s="43"/>
      <c r="E110" s="43"/>
      <c r="F110" s="43"/>
      <c r="G110" s="43"/>
      <c r="H110" s="43"/>
      <c r="I110" s="43"/>
      <c r="J110" s="36"/>
      <c r="K110" s="36"/>
      <c r="L110" s="36"/>
      <c r="M110" s="36"/>
      <c r="N110" s="36"/>
      <c r="O110" s="36"/>
      <c r="P110" s="36"/>
      <c r="Q110" s="96"/>
      <c r="R110" s="96"/>
      <c r="S110" s="96"/>
      <c r="T110" s="96"/>
      <c r="U110" s="92"/>
      <c r="V110" s="92"/>
      <c r="W110" s="92"/>
      <c r="X110" s="92"/>
      <c r="Y110" s="92"/>
      <c r="Z110" s="92"/>
      <c r="AA110" s="92"/>
      <c r="AB110" s="92"/>
      <c r="AC110" s="92"/>
      <c r="AD110" s="92"/>
      <c r="AE110" s="92"/>
      <c r="AF110" s="92"/>
      <c r="AG110" s="92"/>
    </row>
    <row r="111" spans="1:33" ht="12" customHeight="1" x14ac:dyDescent="0.15">
      <c r="B111" s="59" t="s">
        <v>169</v>
      </c>
      <c r="C111" s="43"/>
      <c r="D111" s="43"/>
      <c r="E111" s="43"/>
      <c r="F111" s="43"/>
      <c r="G111" s="43"/>
      <c r="H111" s="43"/>
      <c r="I111" s="43"/>
      <c r="J111" s="36"/>
      <c r="K111" s="36"/>
      <c r="L111" s="36"/>
      <c r="M111" s="36"/>
      <c r="N111" s="36"/>
      <c r="O111" s="36"/>
      <c r="P111" s="36"/>
      <c r="Q111" s="96"/>
      <c r="R111" s="96"/>
      <c r="S111" s="96"/>
      <c r="T111" s="96"/>
      <c r="U111" s="92"/>
      <c r="V111" s="92"/>
      <c r="W111" s="92"/>
      <c r="X111" s="92"/>
      <c r="Y111" s="92"/>
      <c r="Z111" s="92"/>
      <c r="AA111" s="92"/>
      <c r="AB111" s="92"/>
      <c r="AC111" s="92"/>
      <c r="AD111" s="92"/>
      <c r="AE111" s="92"/>
      <c r="AF111" s="92"/>
      <c r="AG111" s="92"/>
    </row>
    <row r="112" spans="1:33" ht="15" customHeight="1" x14ac:dyDescent="0.15"/>
    <row r="113" spans="1:33" ht="20.100000000000001" customHeight="1" thickBot="1" x14ac:dyDescent="0.2">
      <c r="A113" s="34" t="s">
        <v>109</v>
      </c>
    </row>
    <row r="114" spans="1:33" ht="20.100000000000001" customHeight="1" x14ac:dyDescent="0.15">
      <c r="B114" s="298" t="s">
        <v>81</v>
      </c>
      <c r="C114" s="299"/>
      <c r="D114" s="299"/>
      <c r="E114" s="299"/>
      <c r="F114" s="299"/>
      <c r="G114" s="299"/>
      <c r="H114" s="299"/>
      <c r="I114" s="300"/>
      <c r="J114" s="766">
        <f>SUM(J115:R118)</f>
        <v>0</v>
      </c>
      <c r="K114" s="766"/>
      <c r="L114" s="766"/>
      <c r="M114" s="766"/>
      <c r="N114" s="766"/>
      <c r="O114" s="766"/>
      <c r="P114" s="766"/>
      <c r="Q114" s="766"/>
      <c r="R114" s="766"/>
      <c r="S114" s="301" t="s">
        <v>88</v>
      </c>
      <c r="T114" s="299"/>
      <c r="U114" s="299"/>
      <c r="V114" s="299"/>
      <c r="W114" s="299"/>
      <c r="X114" s="299"/>
      <c r="Y114" s="299"/>
      <c r="Z114" s="299"/>
      <c r="AA114" s="299"/>
      <c r="AB114" s="299"/>
      <c r="AC114" s="299"/>
      <c r="AD114" s="299"/>
      <c r="AE114" s="299"/>
      <c r="AF114" s="299"/>
      <c r="AG114" s="300"/>
    </row>
    <row r="115" spans="1:33" ht="20.100000000000001" customHeight="1" x14ac:dyDescent="0.15">
      <c r="B115" s="302"/>
      <c r="C115" s="303" t="s">
        <v>155</v>
      </c>
      <c r="D115" s="304"/>
      <c r="E115" s="304"/>
      <c r="F115" s="304"/>
      <c r="G115" s="304"/>
      <c r="H115" s="304"/>
      <c r="I115" s="305"/>
      <c r="J115" s="767"/>
      <c r="K115" s="767"/>
      <c r="L115" s="767"/>
      <c r="M115" s="767"/>
      <c r="N115" s="767"/>
      <c r="O115" s="767"/>
      <c r="P115" s="767"/>
      <c r="Q115" s="767"/>
      <c r="R115" s="767"/>
      <c r="S115" s="306" t="s">
        <v>88</v>
      </c>
      <c r="T115" s="304"/>
      <c r="U115" s="304"/>
      <c r="V115" s="304"/>
      <c r="W115" s="304"/>
      <c r="X115" s="304"/>
      <c r="Y115" s="304"/>
      <c r="Z115" s="304"/>
      <c r="AA115" s="304"/>
      <c r="AB115" s="304"/>
      <c r="AC115" s="304"/>
      <c r="AD115" s="304"/>
      <c r="AE115" s="304"/>
      <c r="AF115" s="304"/>
      <c r="AG115" s="305"/>
    </row>
    <row r="116" spans="1:33" ht="20.100000000000001" customHeight="1" x14ac:dyDescent="0.15">
      <c r="B116" s="302"/>
      <c r="C116" s="307" t="s">
        <v>90</v>
      </c>
      <c r="D116" s="308"/>
      <c r="E116" s="308"/>
      <c r="F116" s="308"/>
      <c r="G116" s="308"/>
      <c r="H116" s="308"/>
      <c r="I116" s="309"/>
      <c r="J116" s="758"/>
      <c r="K116" s="758"/>
      <c r="L116" s="758"/>
      <c r="M116" s="758"/>
      <c r="N116" s="758"/>
      <c r="O116" s="758"/>
      <c r="P116" s="758"/>
      <c r="Q116" s="758"/>
      <c r="R116" s="758"/>
      <c r="S116" s="310" t="s">
        <v>88</v>
      </c>
      <c r="T116" s="293" t="s">
        <v>262</v>
      </c>
      <c r="U116" s="311"/>
      <c r="V116" s="311"/>
      <c r="W116" s="311"/>
      <c r="X116" s="311"/>
      <c r="Y116" s="311"/>
      <c r="Z116" s="311"/>
      <c r="AA116" s="311"/>
      <c r="AB116" s="311"/>
      <c r="AC116" s="311"/>
      <c r="AD116" s="311"/>
      <c r="AE116" s="311"/>
      <c r="AF116" s="311"/>
      <c r="AG116" s="312"/>
    </row>
    <row r="117" spans="1:33" ht="20.100000000000001" customHeight="1" x14ac:dyDescent="0.15">
      <c r="B117" s="302"/>
      <c r="C117" s="313" t="s">
        <v>91</v>
      </c>
      <c r="D117" s="285"/>
      <c r="E117" s="285"/>
      <c r="F117" s="285"/>
      <c r="G117" s="285"/>
      <c r="H117" s="285"/>
      <c r="I117" s="314"/>
      <c r="J117" s="758"/>
      <c r="K117" s="758"/>
      <c r="L117" s="758"/>
      <c r="M117" s="758"/>
      <c r="N117" s="758"/>
      <c r="O117" s="758"/>
      <c r="P117" s="758"/>
      <c r="Q117" s="758"/>
      <c r="R117" s="758"/>
      <c r="S117" s="310" t="s">
        <v>88</v>
      </c>
      <c r="T117" s="285"/>
      <c r="U117" s="285"/>
      <c r="V117" s="285"/>
      <c r="W117" s="285"/>
      <c r="X117" s="285"/>
      <c r="Y117" s="285"/>
      <c r="Z117" s="285"/>
      <c r="AA117" s="285"/>
      <c r="AB117" s="285"/>
      <c r="AC117" s="285"/>
      <c r="AD117" s="285"/>
      <c r="AE117" s="285"/>
      <c r="AF117" s="285"/>
      <c r="AG117" s="314"/>
    </row>
    <row r="118" spans="1:33" ht="20.100000000000001" customHeight="1" x14ac:dyDescent="0.15">
      <c r="B118" s="302"/>
      <c r="C118" s="315" t="s">
        <v>154</v>
      </c>
      <c r="D118" s="316"/>
      <c r="E118" s="316"/>
      <c r="F118" s="316"/>
      <c r="G118" s="316"/>
      <c r="H118" s="316"/>
      <c r="I118" s="317"/>
      <c r="J118" s="759"/>
      <c r="K118" s="759"/>
      <c r="L118" s="759"/>
      <c r="M118" s="759"/>
      <c r="N118" s="759"/>
      <c r="O118" s="759"/>
      <c r="P118" s="759"/>
      <c r="Q118" s="759"/>
      <c r="R118" s="759"/>
      <c r="S118" s="294" t="s">
        <v>88</v>
      </c>
      <c r="T118" s="760" t="s">
        <v>171</v>
      </c>
      <c r="U118" s="761"/>
      <c r="V118" s="761"/>
      <c r="W118" s="761"/>
      <c r="X118" s="761"/>
      <c r="Y118" s="761"/>
      <c r="Z118" s="761"/>
      <c r="AA118" s="761"/>
      <c r="AB118" s="761"/>
      <c r="AC118" s="761"/>
      <c r="AD118" s="761"/>
      <c r="AE118" s="761"/>
      <c r="AF118" s="761"/>
      <c r="AG118" s="762"/>
    </row>
    <row r="119" spans="1:33" ht="20.100000000000001" customHeight="1" thickBot="1" x14ac:dyDescent="0.2">
      <c r="B119" s="318" t="s">
        <v>82</v>
      </c>
      <c r="C119" s="319"/>
      <c r="D119" s="319"/>
      <c r="E119" s="319"/>
      <c r="F119" s="319"/>
      <c r="G119" s="319"/>
      <c r="H119" s="319"/>
      <c r="I119" s="320"/>
      <c r="J119" s="763"/>
      <c r="K119" s="763"/>
      <c r="L119" s="763"/>
      <c r="M119" s="763"/>
      <c r="N119" s="763"/>
      <c r="O119" s="763"/>
      <c r="P119" s="763"/>
      <c r="Q119" s="763"/>
      <c r="R119" s="763"/>
      <c r="S119" s="321" t="s">
        <v>88</v>
      </c>
      <c r="T119" s="319" t="s">
        <v>172</v>
      </c>
      <c r="U119" s="319"/>
      <c r="V119" s="319"/>
      <c r="W119" s="319"/>
      <c r="X119" s="319"/>
      <c r="Y119" s="319"/>
      <c r="Z119" s="319"/>
      <c r="AA119" s="319"/>
      <c r="AB119" s="319"/>
      <c r="AC119" s="319"/>
      <c r="AD119" s="319"/>
      <c r="AE119" s="319"/>
      <c r="AF119" s="319"/>
      <c r="AG119" s="320"/>
    </row>
    <row r="120" spans="1:33" ht="20.100000000000001" customHeight="1" thickTop="1" thickBot="1" x14ac:dyDescent="0.2">
      <c r="B120" s="322" t="s">
        <v>89</v>
      </c>
      <c r="C120" s="323"/>
      <c r="D120" s="323"/>
      <c r="E120" s="323"/>
      <c r="F120" s="323"/>
      <c r="G120" s="323"/>
      <c r="H120" s="323"/>
      <c r="I120" s="324"/>
      <c r="J120" s="764"/>
      <c r="K120" s="764"/>
      <c r="L120" s="764"/>
      <c r="M120" s="764"/>
      <c r="N120" s="764"/>
      <c r="O120" s="764"/>
      <c r="P120" s="764"/>
      <c r="Q120" s="764"/>
      <c r="R120" s="764"/>
      <c r="S120" s="296" t="s">
        <v>88</v>
      </c>
      <c r="T120" s="323" t="s">
        <v>173</v>
      </c>
      <c r="U120" s="323"/>
      <c r="V120" s="323"/>
      <c r="W120" s="323"/>
      <c r="X120" s="323"/>
      <c r="Y120" s="323"/>
      <c r="Z120" s="323"/>
      <c r="AA120" s="323"/>
      <c r="AB120" s="323"/>
      <c r="AC120" s="323"/>
      <c r="AD120" s="323"/>
      <c r="AE120" s="323"/>
      <c r="AF120" s="323"/>
      <c r="AG120" s="324"/>
    </row>
    <row r="121" spans="1:33" ht="12" customHeight="1" x14ac:dyDescent="0.15">
      <c r="B121" s="284" t="s">
        <v>288</v>
      </c>
      <c r="C121" s="285"/>
      <c r="D121" s="285"/>
      <c r="E121" s="285"/>
      <c r="F121" s="285"/>
      <c r="G121" s="285"/>
      <c r="H121" s="285"/>
      <c r="I121" s="285"/>
      <c r="J121" s="325"/>
      <c r="K121" s="325"/>
      <c r="L121" s="325"/>
      <c r="M121" s="325"/>
      <c r="N121" s="325"/>
      <c r="O121" s="325"/>
      <c r="P121" s="325"/>
      <c r="Q121" s="326"/>
      <c r="R121" s="326"/>
      <c r="S121" s="326"/>
      <c r="T121" s="326"/>
      <c r="U121" s="327"/>
      <c r="V121" s="327"/>
      <c r="W121" s="327"/>
      <c r="X121" s="327"/>
      <c r="Y121" s="327"/>
      <c r="Z121" s="327"/>
      <c r="AA121" s="327"/>
      <c r="AB121" s="327"/>
      <c r="AC121" s="327"/>
      <c r="AD121" s="327"/>
      <c r="AE121" s="327"/>
      <c r="AF121" s="327"/>
      <c r="AG121" s="327"/>
    </row>
    <row r="122" spans="1:33" ht="15" customHeight="1" x14ac:dyDescent="0.15">
      <c r="B122" s="328"/>
      <c r="C122" s="328"/>
      <c r="D122" s="328"/>
      <c r="E122" s="328"/>
      <c r="F122" s="328"/>
      <c r="G122" s="328"/>
      <c r="H122" s="328"/>
      <c r="I122" s="328"/>
      <c r="J122" s="328"/>
      <c r="K122" s="328"/>
      <c r="L122" s="328"/>
      <c r="M122" s="328"/>
      <c r="N122" s="328"/>
      <c r="O122" s="328"/>
      <c r="P122" s="328"/>
      <c r="Q122" s="328"/>
      <c r="R122" s="328"/>
      <c r="S122" s="328"/>
      <c r="T122" s="328"/>
      <c r="U122" s="328"/>
      <c r="V122" s="328"/>
      <c r="W122" s="328"/>
      <c r="X122" s="328"/>
      <c r="Y122" s="328"/>
      <c r="Z122" s="328"/>
      <c r="AA122" s="328"/>
      <c r="AB122" s="328"/>
      <c r="AC122" s="328"/>
      <c r="AD122" s="328"/>
      <c r="AE122" s="328"/>
      <c r="AF122" s="328"/>
      <c r="AG122" s="328"/>
    </row>
    <row r="123" spans="1:33" ht="20.100000000000001" customHeight="1" thickBot="1" x14ac:dyDescent="0.2">
      <c r="A123" s="34" t="s">
        <v>86</v>
      </c>
      <c r="B123" s="328"/>
      <c r="C123" s="328"/>
      <c r="D123" s="328"/>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c r="AG123" s="328"/>
    </row>
    <row r="124" spans="1:33" ht="15" customHeight="1" x14ac:dyDescent="0.15">
      <c r="B124" s="772" t="s">
        <v>170</v>
      </c>
      <c r="C124" s="773"/>
      <c r="D124" s="773"/>
      <c r="E124" s="773"/>
      <c r="F124" s="773"/>
      <c r="G124" s="773"/>
      <c r="H124" s="773"/>
      <c r="I124" s="773"/>
      <c r="J124" s="773"/>
      <c r="K124" s="773"/>
      <c r="L124" s="774"/>
      <c r="M124" s="775" t="s">
        <v>85</v>
      </c>
      <c r="N124" s="776"/>
      <c r="O124" s="776"/>
      <c r="P124" s="776"/>
      <c r="Q124" s="776"/>
      <c r="R124" s="776"/>
      <c r="S124" s="777"/>
      <c r="T124" s="778" t="s">
        <v>83</v>
      </c>
      <c r="U124" s="779"/>
      <c r="V124" s="779"/>
      <c r="W124" s="779"/>
      <c r="X124" s="779"/>
      <c r="Y124" s="780"/>
      <c r="Z124" s="775" t="s">
        <v>84</v>
      </c>
      <c r="AA124" s="776"/>
      <c r="AB124" s="776"/>
      <c r="AC124" s="776"/>
      <c r="AD124" s="776"/>
      <c r="AE124" s="776"/>
      <c r="AF124" s="776"/>
      <c r="AG124" s="781"/>
    </row>
    <row r="125" spans="1:33" ht="26.1" customHeight="1" x14ac:dyDescent="0.15">
      <c r="B125" s="768"/>
      <c r="C125" s="711"/>
      <c r="D125" s="711"/>
      <c r="E125" s="711"/>
      <c r="F125" s="711"/>
      <c r="G125" s="711"/>
      <c r="H125" s="711"/>
      <c r="I125" s="711"/>
      <c r="J125" s="711"/>
      <c r="K125" s="711"/>
      <c r="L125" s="712"/>
      <c r="M125" s="710"/>
      <c r="N125" s="711"/>
      <c r="O125" s="711"/>
      <c r="P125" s="711"/>
      <c r="Q125" s="711"/>
      <c r="R125" s="711"/>
      <c r="S125" s="712"/>
      <c r="T125" s="696"/>
      <c r="U125" s="697"/>
      <c r="V125" s="697"/>
      <c r="W125" s="697"/>
      <c r="X125" s="697"/>
      <c r="Y125" s="294" t="s">
        <v>88</v>
      </c>
      <c r="Z125" s="710"/>
      <c r="AA125" s="711"/>
      <c r="AB125" s="711"/>
      <c r="AC125" s="711"/>
      <c r="AD125" s="711"/>
      <c r="AE125" s="711"/>
      <c r="AF125" s="711"/>
      <c r="AG125" s="769"/>
    </row>
    <row r="126" spans="1:33" ht="26.1" customHeight="1" x14ac:dyDescent="0.15">
      <c r="B126" s="768"/>
      <c r="C126" s="711"/>
      <c r="D126" s="711"/>
      <c r="E126" s="711"/>
      <c r="F126" s="711"/>
      <c r="G126" s="711"/>
      <c r="H126" s="711"/>
      <c r="I126" s="711"/>
      <c r="J126" s="711"/>
      <c r="K126" s="711"/>
      <c r="L126" s="712"/>
      <c r="M126" s="710"/>
      <c r="N126" s="711"/>
      <c r="O126" s="711"/>
      <c r="P126" s="711"/>
      <c r="Q126" s="711"/>
      <c r="R126" s="711"/>
      <c r="S126" s="712"/>
      <c r="T126" s="696"/>
      <c r="U126" s="697"/>
      <c r="V126" s="697"/>
      <c r="W126" s="697"/>
      <c r="X126" s="697"/>
      <c r="Y126" s="295" t="s">
        <v>88</v>
      </c>
      <c r="Z126" s="710"/>
      <c r="AA126" s="711"/>
      <c r="AB126" s="711"/>
      <c r="AC126" s="711"/>
      <c r="AD126" s="711"/>
      <c r="AE126" s="711"/>
      <c r="AF126" s="711"/>
      <c r="AG126" s="769"/>
    </row>
    <row r="127" spans="1:33" ht="26.1" customHeight="1" thickBot="1" x14ac:dyDescent="0.2">
      <c r="B127" s="770"/>
      <c r="C127" s="719"/>
      <c r="D127" s="719"/>
      <c r="E127" s="719"/>
      <c r="F127" s="719"/>
      <c r="G127" s="719"/>
      <c r="H127" s="719"/>
      <c r="I127" s="719"/>
      <c r="J127" s="719"/>
      <c r="K127" s="719"/>
      <c r="L127" s="720"/>
      <c r="M127" s="718"/>
      <c r="N127" s="719"/>
      <c r="O127" s="719"/>
      <c r="P127" s="719"/>
      <c r="Q127" s="719"/>
      <c r="R127" s="719"/>
      <c r="S127" s="720"/>
      <c r="T127" s="698"/>
      <c r="U127" s="699"/>
      <c r="V127" s="699"/>
      <c r="W127" s="699"/>
      <c r="X127" s="699"/>
      <c r="Y127" s="296" t="s">
        <v>88</v>
      </c>
      <c r="Z127" s="718"/>
      <c r="AA127" s="719"/>
      <c r="AB127" s="719"/>
      <c r="AC127" s="719"/>
      <c r="AD127" s="719"/>
      <c r="AE127" s="719"/>
      <c r="AF127" s="719"/>
      <c r="AG127" s="771"/>
    </row>
    <row r="128" spans="1:33" ht="21.75" customHeight="1" thickBot="1" x14ac:dyDescent="0.2">
      <c r="A128" s="34"/>
      <c r="B128" s="342"/>
      <c r="C128" s="342"/>
      <c r="D128" s="342"/>
      <c r="E128" s="342"/>
      <c r="F128" s="342"/>
      <c r="G128" s="342"/>
      <c r="H128" s="342"/>
      <c r="I128" s="342"/>
      <c r="J128" s="342"/>
      <c r="K128" s="342"/>
      <c r="L128" s="342"/>
      <c r="M128" s="692" t="s">
        <v>260</v>
      </c>
      <c r="N128" s="693"/>
      <c r="O128" s="693"/>
      <c r="P128" s="693"/>
      <c r="Q128" s="693"/>
      <c r="R128" s="693"/>
      <c r="S128" s="693"/>
      <c r="T128" s="794">
        <f>SUM(T125:X127)</f>
        <v>0</v>
      </c>
      <c r="U128" s="795"/>
      <c r="V128" s="795"/>
      <c r="W128" s="795"/>
      <c r="X128" s="795"/>
      <c r="Y128" s="297" t="s">
        <v>88</v>
      </c>
      <c r="Z128" s="342"/>
      <c r="AA128" s="342"/>
      <c r="AB128" s="342"/>
      <c r="AC128" s="342"/>
      <c r="AD128" s="342"/>
      <c r="AE128" s="342"/>
      <c r="AF128" s="342"/>
      <c r="AG128" s="342"/>
    </row>
    <row r="129" spans="1:33" ht="18" customHeight="1" x14ac:dyDescent="0.15">
      <c r="A129" s="34"/>
      <c r="B129" s="284" t="s">
        <v>259</v>
      </c>
      <c r="C129" s="342"/>
      <c r="D129" s="342"/>
      <c r="E129" s="342"/>
      <c r="F129" s="342"/>
      <c r="G129" s="342"/>
      <c r="H129" s="342"/>
      <c r="I129" s="342"/>
      <c r="J129" s="342"/>
      <c r="K129" s="342"/>
      <c r="L129" s="342"/>
      <c r="M129" s="342"/>
      <c r="N129" s="342"/>
      <c r="O129" s="342"/>
      <c r="P129" s="342"/>
      <c r="Q129" s="342"/>
      <c r="R129" s="342"/>
      <c r="S129" s="342"/>
      <c r="T129" s="342"/>
      <c r="U129" s="342"/>
      <c r="V129" s="342"/>
      <c r="W129" s="342"/>
      <c r="X129" s="285"/>
      <c r="Y129" s="285"/>
      <c r="Z129" s="342"/>
      <c r="AA129" s="342"/>
      <c r="AB129" s="342"/>
      <c r="AC129" s="342"/>
      <c r="AD129" s="342"/>
      <c r="AE129" s="342"/>
      <c r="AF129" s="342"/>
      <c r="AG129" s="342"/>
    </row>
    <row r="130" spans="1:33" ht="15" customHeight="1" x14ac:dyDescent="0.15">
      <c r="A130" s="34"/>
    </row>
    <row r="131" spans="1:33" ht="20.100000000000001" customHeight="1" thickBot="1" x14ac:dyDescent="0.2">
      <c r="A131" s="34" t="s">
        <v>244</v>
      </c>
    </row>
    <row r="132" spans="1:33" ht="30" customHeight="1" x14ac:dyDescent="0.15">
      <c r="A132" s="34"/>
      <c r="B132" s="278"/>
      <c r="C132" s="486" t="s">
        <v>246</v>
      </c>
      <c r="D132" s="487"/>
      <c r="E132" s="487"/>
      <c r="F132" s="487"/>
      <c r="G132" s="487"/>
      <c r="H132" s="487"/>
      <c r="I132" s="487"/>
      <c r="J132" s="487"/>
      <c r="K132" s="487"/>
      <c r="L132" s="488"/>
      <c r="M132" s="489" t="s">
        <v>245</v>
      </c>
      <c r="N132" s="487"/>
      <c r="O132" s="487"/>
      <c r="P132" s="487"/>
      <c r="Q132" s="487"/>
      <c r="R132" s="487"/>
      <c r="S132" s="487"/>
      <c r="T132" s="487"/>
      <c r="U132" s="487"/>
      <c r="V132" s="488"/>
      <c r="W132" s="796" t="s">
        <v>247</v>
      </c>
      <c r="X132" s="797"/>
      <c r="Y132" s="797"/>
      <c r="Z132" s="797"/>
      <c r="AA132" s="797"/>
      <c r="AB132" s="797"/>
      <c r="AC132" s="797"/>
      <c r="AD132" s="797"/>
      <c r="AE132" s="797"/>
      <c r="AF132" s="797"/>
      <c r="AG132" s="798"/>
    </row>
    <row r="133" spans="1:33" ht="25.5" customHeight="1" x14ac:dyDescent="0.15">
      <c r="A133" s="34"/>
      <c r="B133" s="424" t="s">
        <v>242</v>
      </c>
      <c r="C133" s="428"/>
      <c r="D133" s="429"/>
      <c r="E133" s="429"/>
      <c r="F133" s="429"/>
      <c r="G133" s="429"/>
      <c r="H133" s="429"/>
      <c r="I133" s="429"/>
      <c r="J133" s="429"/>
      <c r="K133" s="429"/>
      <c r="L133" s="430"/>
      <c r="M133" s="428"/>
      <c r="N133" s="429"/>
      <c r="O133" s="429"/>
      <c r="P133" s="429"/>
      <c r="Q133" s="429"/>
      <c r="R133" s="429"/>
      <c r="S133" s="429"/>
      <c r="T133" s="429"/>
      <c r="U133" s="429"/>
      <c r="V133" s="430"/>
      <c r="W133" s="782"/>
      <c r="X133" s="783"/>
      <c r="Y133" s="783"/>
      <c r="Z133" s="783"/>
      <c r="AA133" s="783"/>
      <c r="AB133" s="783"/>
      <c r="AC133" s="783"/>
      <c r="AD133" s="783"/>
      <c r="AE133" s="783"/>
      <c r="AF133" s="783"/>
      <c r="AG133" s="784"/>
    </row>
    <row r="134" spans="1:33" ht="25.5" customHeight="1" x14ac:dyDescent="0.15">
      <c r="A134" s="34"/>
      <c r="B134" s="425"/>
      <c r="C134" s="431"/>
      <c r="D134" s="432"/>
      <c r="E134" s="432"/>
      <c r="F134" s="432"/>
      <c r="G134" s="432"/>
      <c r="H134" s="432"/>
      <c r="I134" s="432"/>
      <c r="J134" s="432"/>
      <c r="K134" s="432"/>
      <c r="L134" s="433"/>
      <c r="M134" s="431"/>
      <c r="N134" s="432"/>
      <c r="O134" s="432"/>
      <c r="P134" s="432"/>
      <c r="Q134" s="432"/>
      <c r="R134" s="432"/>
      <c r="S134" s="432"/>
      <c r="T134" s="432"/>
      <c r="U134" s="432"/>
      <c r="V134" s="433"/>
      <c r="W134" s="785"/>
      <c r="X134" s="786"/>
      <c r="Y134" s="786"/>
      <c r="Z134" s="786"/>
      <c r="AA134" s="786"/>
      <c r="AB134" s="786"/>
      <c r="AC134" s="786"/>
      <c r="AD134" s="786"/>
      <c r="AE134" s="786"/>
      <c r="AF134" s="786"/>
      <c r="AG134" s="787"/>
    </row>
    <row r="135" spans="1:33" ht="26.1" customHeight="1" x14ac:dyDescent="0.15">
      <c r="A135" s="34"/>
      <c r="B135" s="427"/>
      <c r="C135" s="434"/>
      <c r="D135" s="435"/>
      <c r="E135" s="435"/>
      <c r="F135" s="435"/>
      <c r="G135" s="435"/>
      <c r="H135" s="435"/>
      <c r="I135" s="435"/>
      <c r="J135" s="435"/>
      <c r="K135" s="435"/>
      <c r="L135" s="436"/>
      <c r="M135" s="434"/>
      <c r="N135" s="435"/>
      <c r="O135" s="435"/>
      <c r="P135" s="435"/>
      <c r="Q135" s="435"/>
      <c r="R135" s="435"/>
      <c r="S135" s="435"/>
      <c r="T135" s="435"/>
      <c r="U135" s="435"/>
      <c r="V135" s="436"/>
      <c r="W135" s="788"/>
      <c r="X135" s="789"/>
      <c r="Y135" s="789"/>
      <c r="Z135" s="789"/>
      <c r="AA135" s="789"/>
      <c r="AB135" s="789"/>
      <c r="AC135" s="789"/>
      <c r="AD135" s="789"/>
      <c r="AE135" s="789"/>
      <c r="AF135" s="789"/>
      <c r="AG135" s="790"/>
    </row>
    <row r="136" spans="1:33" ht="26.1" customHeight="1" x14ac:dyDescent="0.15">
      <c r="A136" s="34"/>
      <c r="B136" s="424" t="s">
        <v>240</v>
      </c>
      <c r="C136" s="428"/>
      <c r="D136" s="429"/>
      <c r="E136" s="429"/>
      <c r="F136" s="429"/>
      <c r="G136" s="429"/>
      <c r="H136" s="429"/>
      <c r="I136" s="429"/>
      <c r="J136" s="429"/>
      <c r="K136" s="429"/>
      <c r="L136" s="430"/>
      <c r="M136" s="428"/>
      <c r="N136" s="429"/>
      <c r="O136" s="429"/>
      <c r="P136" s="429"/>
      <c r="Q136" s="429"/>
      <c r="R136" s="429"/>
      <c r="S136" s="429"/>
      <c r="T136" s="429"/>
      <c r="U136" s="429"/>
      <c r="V136" s="430"/>
      <c r="W136" s="782"/>
      <c r="X136" s="783"/>
      <c r="Y136" s="783"/>
      <c r="Z136" s="783"/>
      <c r="AA136" s="783"/>
      <c r="AB136" s="783"/>
      <c r="AC136" s="783"/>
      <c r="AD136" s="783"/>
      <c r="AE136" s="783"/>
      <c r="AF136" s="783"/>
      <c r="AG136" s="784"/>
    </row>
    <row r="137" spans="1:33" ht="26.1" customHeight="1" x14ac:dyDescent="0.15">
      <c r="A137" s="34"/>
      <c r="B137" s="425"/>
      <c r="C137" s="431"/>
      <c r="D137" s="432"/>
      <c r="E137" s="432"/>
      <c r="F137" s="432"/>
      <c r="G137" s="432"/>
      <c r="H137" s="432"/>
      <c r="I137" s="432"/>
      <c r="J137" s="432"/>
      <c r="K137" s="432"/>
      <c r="L137" s="433"/>
      <c r="M137" s="431"/>
      <c r="N137" s="432"/>
      <c r="O137" s="432"/>
      <c r="P137" s="432"/>
      <c r="Q137" s="432"/>
      <c r="R137" s="432"/>
      <c r="S137" s="432"/>
      <c r="T137" s="432"/>
      <c r="U137" s="432"/>
      <c r="V137" s="433"/>
      <c r="W137" s="785"/>
      <c r="X137" s="786"/>
      <c r="Y137" s="786"/>
      <c r="Z137" s="786"/>
      <c r="AA137" s="786"/>
      <c r="AB137" s="786"/>
      <c r="AC137" s="786"/>
      <c r="AD137" s="786"/>
      <c r="AE137" s="786"/>
      <c r="AF137" s="786"/>
      <c r="AG137" s="787"/>
    </row>
    <row r="138" spans="1:33" ht="26.1" customHeight="1" x14ac:dyDescent="0.15">
      <c r="A138" s="34"/>
      <c r="B138" s="427"/>
      <c r="C138" s="434"/>
      <c r="D138" s="435"/>
      <c r="E138" s="435"/>
      <c r="F138" s="435"/>
      <c r="G138" s="435"/>
      <c r="H138" s="435"/>
      <c r="I138" s="435"/>
      <c r="J138" s="435"/>
      <c r="K138" s="435"/>
      <c r="L138" s="436"/>
      <c r="M138" s="434"/>
      <c r="N138" s="435"/>
      <c r="O138" s="435"/>
      <c r="P138" s="435"/>
      <c r="Q138" s="435"/>
      <c r="R138" s="435"/>
      <c r="S138" s="435"/>
      <c r="T138" s="435"/>
      <c r="U138" s="435"/>
      <c r="V138" s="436"/>
      <c r="W138" s="788"/>
      <c r="X138" s="789"/>
      <c r="Y138" s="789"/>
      <c r="Z138" s="789"/>
      <c r="AA138" s="789"/>
      <c r="AB138" s="789"/>
      <c r="AC138" s="789"/>
      <c r="AD138" s="789"/>
      <c r="AE138" s="789"/>
      <c r="AF138" s="789"/>
      <c r="AG138" s="790"/>
    </row>
    <row r="139" spans="1:33" ht="26.1" customHeight="1" x14ac:dyDescent="0.15">
      <c r="A139" s="34"/>
      <c r="B139" s="424" t="s">
        <v>241</v>
      </c>
      <c r="C139" s="428"/>
      <c r="D139" s="429"/>
      <c r="E139" s="429"/>
      <c r="F139" s="429"/>
      <c r="G139" s="429"/>
      <c r="H139" s="429"/>
      <c r="I139" s="429"/>
      <c r="J139" s="429"/>
      <c r="K139" s="429"/>
      <c r="L139" s="430"/>
      <c r="M139" s="428"/>
      <c r="N139" s="429"/>
      <c r="O139" s="429"/>
      <c r="P139" s="429"/>
      <c r="Q139" s="429"/>
      <c r="R139" s="429"/>
      <c r="S139" s="429"/>
      <c r="T139" s="429"/>
      <c r="U139" s="429"/>
      <c r="V139" s="430"/>
      <c r="W139" s="782"/>
      <c r="X139" s="783"/>
      <c r="Y139" s="783"/>
      <c r="Z139" s="783"/>
      <c r="AA139" s="783"/>
      <c r="AB139" s="783"/>
      <c r="AC139" s="783"/>
      <c r="AD139" s="783"/>
      <c r="AE139" s="783"/>
      <c r="AF139" s="783"/>
      <c r="AG139" s="784"/>
    </row>
    <row r="140" spans="1:33" ht="26.1" customHeight="1" x14ac:dyDescent="0.15">
      <c r="A140" s="34"/>
      <c r="B140" s="425"/>
      <c r="C140" s="431"/>
      <c r="D140" s="432"/>
      <c r="E140" s="432"/>
      <c r="F140" s="432"/>
      <c r="G140" s="432"/>
      <c r="H140" s="432"/>
      <c r="I140" s="432"/>
      <c r="J140" s="432"/>
      <c r="K140" s="432"/>
      <c r="L140" s="433"/>
      <c r="M140" s="431"/>
      <c r="N140" s="432"/>
      <c r="O140" s="432"/>
      <c r="P140" s="432"/>
      <c r="Q140" s="432"/>
      <c r="R140" s="432"/>
      <c r="S140" s="432"/>
      <c r="T140" s="432"/>
      <c r="U140" s="432"/>
      <c r="V140" s="433"/>
      <c r="W140" s="785"/>
      <c r="X140" s="786"/>
      <c r="Y140" s="786"/>
      <c r="Z140" s="786"/>
      <c r="AA140" s="786"/>
      <c r="AB140" s="786"/>
      <c r="AC140" s="786"/>
      <c r="AD140" s="786"/>
      <c r="AE140" s="786"/>
      <c r="AF140" s="786"/>
      <c r="AG140" s="787"/>
    </row>
    <row r="141" spans="1:33" ht="26.1" customHeight="1" thickBot="1" x14ac:dyDescent="0.2">
      <c r="A141" s="34"/>
      <c r="B141" s="426"/>
      <c r="C141" s="437"/>
      <c r="D141" s="438"/>
      <c r="E141" s="438"/>
      <c r="F141" s="438"/>
      <c r="G141" s="438"/>
      <c r="H141" s="438"/>
      <c r="I141" s="438"/>
      <c r="J141" s="438"/>
      <c r="K141" s="438"/>
      <c r="L141" s="439"/>
      <c r="M141" s="437"/>
      <c r="N141" s="438"/>
      <c r="O141" s="438"/>
      <c r="P141" s="438"/>
      <c r="Q141" s="438"/>
      <c r="R141" s="438"/>
      <c r="S141" s="438"/>
      <c r="T141" s="438"/>
      <c r="U141" s="438"/>
      <c r="V141" s="439"/>
      <c r="W141" s="791"/>
      <c r="X141" s="792"/>
      <c r="Y141" s="792"/>
      <c r="Z141" s="792"/>
      <c r="AA141" s="792"/>
      <c r="AB141" s="792"/>
      <c r="AC141" s="792"/>
      <c r="AD141" s="792"/>
      <c r="AE141" s="792"/>
      <c r="AF141" s="792"/>
      <c r="AG141" s="793"/>
    </row>
    <row r="142" spans="1:33" x14ac:dyDescent="0.15">
      <c r="A142" s="34"/>
      <c r="B142" s="279" t="s">
        <v>250</v>
      </c>
    </row>
    <row r="143" spans="1:33" x14ac:dyDescent="0.15">
      <c r="B143" s="279" t="s">
        <v>251</v>
      </c>
    </row>
    <row r="144" spans="1:33" x14ac:dyDescent="0.15">
      <c r="B144" s="59" t="s">
        <v>169</v>
      </c>
    </row>
  </sheetData>
  <mergeCells count="342">
    <mergeCell ref="B136:B138"/>
    <mergeCell ref="C136:L138"/>
    <mergeCell ref="M136:V138"/>
    <mergeCell ref="W136:AG138"/>
    <mergeCell ref="B139:B141"/>
    <mergeCell ref="C139:L141"/>
    <mergeCell ref="M139:V141"/>
    <mergeCell ref="W139:AG141"/>
    <mergeCell ref="M128:S128"/>
    <mergeCell ref="T128:X128"/>
    <mergeCell ref="C132:L132"/>
    <mergeCell ref="M132:V132"/>
    <mergeCell ref="W132:AG132"/>
    <mergeCell ref="B133:B135"/>
    <mergeCell ref="C133:L135"/>
    <mergeCell ref="M133:V135"/>
    <mergeCell ref="W133:AG135"/>
    <mergeCell ref="Z126:AG126"/>
    <mergeCell ref="B127:L127"/>
    <mergeCell ref="M127:S127"/>
    <mergeCell ref="T127:X127"/>
    <mergeCell ref="Z127:AG127"/>
    <mergeCell ref="B124:L124"/>
    <mergeCell ref="M124:S124"/>
    <mergeCell ref="T124:Y124"/>
    <mergeCell ref="Z124:AG124"/>
    <mergeCell ref="B125:L125"/>
    <mergeCell ref="M125:S125"/>
    <mergeCell ref="T125:X125"/>
    <mergeCell ref="Z125:AG125"/>
    <mergeCell ref="J120:R120"/>
    <mergeCell ref="C108:I108"/>
    <mergeCell ref="Q108:V108"/>
    <mergeCell ref="J109:P109"/>
    <mergeCell ref="Q109:V109"/>
    <mergeCell ref="J114:R114"/>
    <mergeCell ref="J115:R115"/>
    <mergeCell ref="B126:L126"/>
    <mergeCell ref="M126:S126"/>
    <mergeCell ref="T126:X126"/>
    <mergeCell ref="J107:P107"/>
    <mergeCell ref="Q107:V107"/>
    <mergeCell ref="C102:I102"/>
    <mergeCell ref="Q102:V102"/>
    <mergeCell ref="J116:R116"/>
    <mergeCell ref="J117:R117"/>
    <mergeCell ref="J118:R118"/>
    <mergeCell ref="T118:AG118"/>
    <mergeCell ref="J119:R119"/>
    <mergeCell ref="B103:B108"/>
    <mergeCell ref="D103:I103"/>
    <mergeCell ref="J103:P103"/>
    <mergeCell ref="Q103:V103"/>
    <mergeCell ref="D104:I104"/>
    <mergeCell ref="J104:P104"/>
    <mergeCell ref="Q104:V104"/>
    <mergeCell ref="D105:I105"/>
    <mergeCell ref="B99:B102"/>
    <mergeCell ref="D99:I99"/>
    <mergeCell ref="J99:P99"/>
    <mergeCell ref="Q99:V99"/>
    <mergeCell ref="D100:I100"/>
    <mergeCell ref="J100:P100"/>
    <mergeCell ref="Q100:V100"/>
    <mergeCell ref="D101:I101"/>
    <mergeCell ref="J101:P101"/>
    <mergeCell ref="Q101:V101"/>
    <mergeCell ref="J105:P105"/>
    <mergeCell ref="Q105:V105"/>
    <mergeCell ref="D106:I106"/>
    <mergeCell ref="J106:P106"/>
    <mergeCell ref="Q106:V106"/>
    <mergeCell ref="D107:I107"/>
    <mergeCell ref="B94:I94"/>
    <mergeCell ref="V94:AA94"/>
    <mergeCell ref="B95:P95"/>
    <mergeCell ref="Q95:U95"/>
    <mergeCell ref="V95:AA95"/>
    <mergeCell ref="B98:I98"/>
    <mergeCell ref="J98:P98"/>
    <mergeCell ref="Q98:V98"/>
    <mergeCell ref="W98:AG98"/>
    <mergeCell ref="B90:I90"/>
    <mergeCell ref="V90:AA90"/>
    <mergeCell ref="B91:B93"/>
    <mergeCell ref="D91:I91"/>
    <mergeCell ref="J91:P91"/>
    <mergeCell ref="V91:AA91"/>
    <mergeCell ref="AB87:AG87"/>
    <mergeCell ref="D88:I88"/>
    <mergeCell ref="J88:P88"/>
    <mergeCell ref="V88:AA88"/>
    <mergeCell ref="AB88:AG88"/>
    <mergeCell ref="D89:I89"/>
    <mergeCell ref="J89:P89"/>
    <mergeCell ref="V89:AA89"/>
    <mergeCell ref="AB89:AG89"/>
    <mergeCell ref="AB91:AG91"/>
    <mergeCell ref="D92:I92"/>
    <mergeCell ref="J92:P92"/>
    <mergeCell ref="V92:AA92"/>
    <mergeCell ref="AB92:AG92"/>
    <mergeCell ref="D93:I93"/>
    <mergeCell ref="J93:P93"/>
    <mergeCell ref="V93:AA93"/>
    <mergeCell ref="AB93:AG93"/>
    <mergeCell ref="B86:I86"/>
    <mergeCell ref="V86:AA86"/>
    <mergeCell ref="B87:B89"/>
    <mergeCell ref="D87:I87"/>
    <mergeCell ref="J87:P87"/>
    <mergeCell ref="V87:AA87"/>
    <mergeCell ref="D84:I84"/>
    <mergeCell ref="J84:P84"/>
    <mergeCell ref="V84:AA84"/>
    <mergeCell ref="AB84:AG84"/>
    <mergeCell ref="D85:I85"/>
    <mergeCell ref="J85:P85"/>
    <mergeCell ref="V85:AA85"/>
    <mergeCell ref="AB85:AG85"/>
    <mergeCell ref="B82:I82"/>
    <mergeCell ref="J82:P82"/>
    <mergeCell ref="Q82:U82"/>
    <mergeCell ref="V82:AA82"/>
    <mergeCell ref="AB82:AG82"/>
    <mergeCell ref="B83:B85"/>
    <mergeCell ref="D83:I83"/>
    <mergeCell ref="J83:P83"/>
    <mergeCell ref="V83:AA83"/>
    <mergeCell ref="AB83:AG83"/>
    <mergeCell ref="AE77:AG77"/>
    <mergeCell ref="J78:L78"/>
    <mergeCell ref="N78:P78"/>
    <mergeCell ref="R78:T78"/>
    <mergeCell ref="V78:X78"/>
    <mergeCell ref="Z78:AB78"/>
    <mergeCell ref="AD78:AF78"/>
    <mergeCell ref="B77:I78"/>
    <mergeCell ref="J77:N77"/>
    <mergeCell ref="P77:R77"/>
    <mergeCell ref="S77:U77"/>
    <mergeCell ref="V77:Z77"/>
    <mergeCell ref="AB77:AD77"/>
    <mergeCell ref="AF74:AG74"/>
    <mergeCell ref="B75:I75"/>
    <mergeCell ref="N75:Q75"/>
    <mergeCell ref="Z75:AC75"/>
    <mergeCell ref="B76:I76"/>
    <mergeCell ref="N76:Q76"/>
    <mergeCell ref="Z76:AC76"/>
    <mergeCell ref="B74:I74"/>
    <mergeCell ref="J74:O74"/>
    <mergeCell ref="Q74:S74"/>
    <mergeCell ref="T74:U74"/>
    <mergeCell ref="V74:AA74"/>
    <mergeCell ref="AC74:AE74"/>
    <mergeCell ref="A71:I72"/>
    <mergeCell ref="J72:U72"/>
    <mergeCell ref="V72:AG72"/>
    <mergeCell ref="B73:I73"/>
    <mergeCell ref="N73:Q73"/>
    <mergeCell ref="Z73:AC73"/>
    <mergeCell ref="B68:E68"/>
    <mergeCell ref="F68:I68"/>
    <mergeCell ref="AB68:AC68"/>
    <mergeCell ref="B69:E69"/>
    <mergeCell ref="F69:I69"/>
    <mergeCell ref="AB69:AC69"/>
    <mergeCell ref="AB65:AC65"/>
    <mergeCell ref="B66:E66"/>
    <mergeCell ref="F66:I66"/>
    <mergeCell ref="AB66:AC66"/>
    <mergeCell ref="F67:I67"/>
    <mergeCell ref="AB67:AC67"/>
    <mergeCell ref="V60:X60"/>
    <mergeCell ref="Y60:AA60"/>
    <mergeCell ref="AB60:AD60"/>
    <mergeCell ref="J61:L61"/>
    <mergeCell ref="M61:O61"/>
    <mergeCell ref="P61:R61"/>
    <mergeCell ref="S61:U61"/>
    <mergeCell ref="V61:X61"/>
    <mergeCell ref="Y61:AA61"/>
    <mergeCell ref="AB61:AD61"/>
    <mergeCell ref="B60:F61"/>
    <mergeCell ref="G60:I61"/>
    <mergeCell ref="J60:L60"/>
    <mergeCell ref="M60:O60"/>
    <mergeCell ref="P60:R60"/>
    <mergeCell ref="S60:U60"/>
    <mergeCell ref="Y58:AA58"/>
    <mergeCell ref="AB58:AD58"/>
    <mergeCell ref="AE58:AG61"/>
    <mergeCell ref="J59:L59"/>
    <mergeCell ref="M59:O59"/>
    <mergeCell ref="P59:R59"/>
    <mergeCell ref="S59:U59"/>
    <mergeCell ref="V59:X59"/>
    <mergeCell ref="Y59:AA59"/>
    <mergeCell ref="AB59:AD59"/>
    <mergeCell ref="B58:F59"/>
    <mergeCell ref="G58:I59"/>
    <mergeCell ref="J58:L58"/>
    <mergeCell ref="M58:O58"/>
    <mergeCell ref="P58:R58"/>
    <mergeCell ref="S58:U58"/>
    <mergeCell ref="V58:X58"/>
    <mergeCell ref="G56:I57"/>
    <mergeCell ref="J56:L56"/>
    <mergeCell ref="M56:O56"/>
    <mergeCell ref="P56:R56"/>
    <mergeCell ref="S56:U56"/>
    <mergeCell ref="V56:X56"/>
    <mergeCell ref="J57:L57"/>
    <mergeCell ref="M57:O57"/>
    <mergeCell ref="P57:R57"/>
    <mergeCell ref="S57:U57"/>
    <mergeCell ref="AE53:AG53"/>
    <mergeCell ref="B54:F55"/>
    <mergeCell ref="G54:I55"/>
    <mergeCell ref="J54:L54"/>
    <mergeCell ref="M54:O54"/>
    <mergeCell ref="P54:R54"/>
    <mergeCell ref="S54:U54"/>
    <mergeCell ref="V54:X54"/>
    <mergeCell ref="Y54:AA54"/>
    <mergeCell ref="AB54:AD54"/>
    <mergeCell ref="AE54:AG57"/>
    <mergeCell ref="J55:L55"/>
    <mergeCell ref="M55:O55"/>
    <mergeCell ref="P55:R55"/>
    <mergeCell ref="S55:U55"/>
    <mergeCell ref="V55:X55"/>
    <mergeCell ref="Y55:AA55"/>
    <mergeCell ref="AB55:AD55"/>
    <mergeCell ref="Y56:AA56"/>
    <mergeCell ref="AB56:AD56"/>
    <mergeCell ref="V57:X57"/>
    <mergeCell ref="Y57:AA57"/>
    <mergeCell ref="AB57:AD57"/>
    <mergeCell ref="N50:Q50"/>
    <mergeCell ref="Z50:AC50"/>
    <mergeCell ref="A52:I53"/>
    <mergeCell ref="J53:L53"/>
    <mergeCell ref="M53:O53"/>
    <mergeCell ref="P53:R53"/>
    <mergeCell ref="S53:U53"/>
    <mergeCell ref="V53:X53"/>
    <mergeCell ref="Y53:AA53"/>
    <mergeCell ref="AB53:AD53"/>
    <mergeCell ref="O47:Q47"/>
    <mergeCell ref="AA47:AC47"/>
    <mergeCell ref="O48:Q48"/>
    <mergeCell ref="AA48:AC48"/>
    <mergeCell ref="O49:Q49"/>
    <mergeCell ref="AA49:AC49"/>
    <mergeCell ref="B44:I44"/>
    <mergeCell ref="J44:U44"/>
    <mergeCell ref="V44:AG44"/>
    <mergeCell ref="J45:U45"/>
    <mergeCell ref="V45:AG45"/>
    <mergeCell ref="B46:I46"/>
    <mergeCell ref="O46:Q46"/>
    <mergeCell ref="AA46:AC46"/>
    <mergeCell ref="B42:I42"/>
    <mergeCell ref="J42:U42"/>
    <mergeCell ref="V42:AG42"/>
    <mergeCell ref="B43:I43"/>
    <mergeCell ref="J43:U43"/>
    <mergeCell ref="V43:AG43"/>
    <mergeCell ref="A39:I40"/>
    <mergeCell ref="J40:U40"/>
    <mergeCell ref="V40:AG40"/>
    <mergeCell ref="B41:I41"/>
    <mergeCell ref="J41:U41"/>
    <mergeCell ref="V41:AG41"/>
    <mergeCell ref="F36:I36"/>
    <mergeCell ref="J36:U36"/>
    <mergeCell ref="V36:AG36"/>
    <mergeCell ref="C37:I37"/>
    <mergeCell ref="K37:M37"/>
    <mergeCell ref="O37:U37"/>
    <mergeCell ref="W37:Y37"/>
    <mergeCell ref="AA37:AG37"/>
    <mergeCell ref="F34:I34"/>
    <mergeCell ref="J34:U34"/>
    <mergeCell ref="V34:AG34"/>
    <mergeCell ref="B35:E35"/>
    <mergeCell ref="F35:I35"/>
    <mergeCell ref="J35:O35"/>
    <mergeCell ref="P35:U35"/>
    <mergeCell ref="V35:AA35"/>
    <mergeCell ref="AB35:AG35"/>
    <mergeCell ref="A31:I32"/>
    <mergeCell ref="J32:U32"/>
    <mergeCell ref="V32:AG32"/>
    <mergeCell ref="B33:E33"/>
    <mergeCell ref="F33:I33"/>
    <mergeCell ref="J33:U33"/>
    <mergeCell ref="V33:AG33"/>
    <mergeCell ref="R20:S20"/>
    <mergeCell ref="B23:I24"/>
    <mergeCell ref="J23:AG24"/>
    <mergeCell ref="B25:I26"/>
    <mergeCell ref="J25:AG26"/>
    <mergeCell ref="M29:N29"/>
    <mergeCell ref="P29:Q29"/>
    <mergeCell ref="S29:T29"/>
    <mergeCell ref="O17:Q17"/>
    <mergeCell ref="O18:Q18"/>
    <mergeCell ref="N19:Q19"/>
    <mergeCell ref="B20:I20"/>
    <mergeCell ref="L20:M20"/>
    <mergeCell ref="O20:P20"/>
    <mergeCell ref="B13:I13"/>
    <mergeCell ref="J13:AG13"/>
    <mergeCell ref="B14:I14"/>
    <mergeCell ref="J14:AG14"/>
    <mergeCell ref="B15:I15"/>
    <mergeCell ref="O15:Q15"/>
    <mergeCell ref="B12:C12"/>
    <mergeCell ref="D12:I12"/>
    <mergeCell ref="J12:L12"/>
    <mergeCell ref="N12:R12"/>
    <mergeCell ref="T12:X12"/>
    <mergeCell ref="Z12:AA12"/>
    <mergeCell ref="AC12:AF12"/>
    <mergeCell ref="B16:I16"/>
    <mergeCell ref="O16:Q16"/>
    <mergeCell ref="A1:AG1"/>
    <mergeCell ref="B4:I4"/>
    <mergeCell ref="J4:AG4"/>
    <mergeCell ref="B5:I5"/>
    <mergeCell ref="J5:AG5"/>
    <mergeCell ref="B6:I8"/>
    <mergeCell ref="O6:AG6"/>
    <mergeCell ref="J7:K7"/>
    <mergeCell ref="L7:U7"/>
    <mergeCell ref="V7:W7"/>
    <mergeCell ref="X7:AG7"/>
    <mergeCell ref="J8:L8"/>
    <mergeCell ref="M8:AG8"/>
  </mergeCells>
  <phoneticPr fontId="1"/>
  <pageMargins left="0.59055118110236227" right="0.59055118110236227" top="0.59055118110236227" bottom="0.39370078740157483" header="0.31496062992125984" footer="0.31496062992125984"/>
  <pageSetup paperSize="9" orientation="portrait" r:id="rId1"/>
  <headerFooter differentFirst="1">
    <oddHeader>&amp;L要領様式第６号</oddHeader>
    <firstHeader>&amp;L要領様式第６号</firstHeader>
  </headerFooter>
  <rowBreaks count="3" manualBreakCount="3">
    <brk id="38" max="32" man="1"/>
    <brk id="80" max="32" man="1"/>
    <brk id="122" max="3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第1号（所要額）</vt:lpstr>
      <vt:lpstr>第２号（人件費明細） </vt:lpstr>
      <vt:lpstr>第３号（事業計画）</vt:lpstr>
      <vt:lpstr>第４号（精算額）</vt:lpstr>
      <vt:lpstr>第５号（人件費実績）</vt:lpstr>
      <vt:lpstr>第６号（事業実績）</vt:lpstr>
      <vt:lpstr>'第1号（所要額）'!Print_Area</vt:lpstr>
      <vt:lpstr>'第２号（人件費明細） '!Print_Area</vt:lpstr>
      <vt:lpstr>'第３号（事業計画）'!Print_Area</vt:lpstr>
      <vt:lpstr>'第４号（精算額）'!Print_Area</vt:lpstr>
      <vt:lpstr>'第５号（人件費実績）'!Print_Area</vt:lpstr>
      <vt:lpstr>'第６号（事業実績）'!Print_Area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菅野 絵梨</cp:lastModifiedBy>
  <cp:lastPrinted>2025-09-16T04:52:59Z</cp:lastPrinted>
  <dcterms:created xsi:type="dcterms:W3CDTF">2012-06-15T09:29:50Z</dcterms:created>
  <dcterms:modified xsi:type="dcterms:W3CDTF">2025-09-16T04:53:21Z</dcterms:modified>
</cp:coreProperties>
</file>