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4_財政年報HP用\03_○第２編\01_市町村分\"/>
    </mc:Choice>
  </mc:AlternateContent>
  <bookViews>
    <workbookView xWindow="-15" yWindow="30" windowWidth="10245" windowHeight="8055"/>
  </bookViews>
  <sheets>
    <sheet name="（１）市町村民税所得割等に関する調べ" sheetId="6" r:id="rId1"/>
    <sheet name="（２）市町村民税の納税義務者数に関する調べ" sheetId="1" r:id="rId2"/>
  </sheets>
  <definedNames>
    <definedName name="_xlnm.Print_Area" localSheetId="0">'（１）市町村民税所得割等に関する調べ'!$A$1:$BR$69</definedName>
    <definedName name="_xlnm.Print_Area" localSheetId="1">'（２）市町村民税の納税義務者数に関する調べ'!$A$1:$U$67</definedName>
  </definedNames>
  <calcPr calcId="162913"/>
</workbook>
</file>

<file path=xl/calcChain.xml><?xml version="1.0" encoding="utf-8"?>
<calcChain xmlns="http://schemas.openxmlformats.org/spreadsheetml/2006/main">
  <c r="BP67" i="6" l="1"/>
  <c r="J67" i="6" l="1"/>
  <c r="B20" i="6" l="1"/>
  <c r="C20" i="6"/>
  <c r="D20" i="6"/>
  <c r="E20" i="6"/>
  <c r="T67" i="6"/>
  <c r="T20" i="6"/>
  <c r="B19" i="1"/>
  <c r="C19" i="1"/>
  <c r="D19" i="1"/>
  <c r="E19" i="1"/>
  <c r="F19" i="1"/>
  <c r="BA67" i="6"/>
  <c r="BA20" i="6"/>
  <c r="BB20" i="6"/>
  <c r="BB67" i="6"/>
  <c r="AR67" i="6"/>
  <c r="AR20" i="6"/>
  <c r="F67" i="6"/>
  <c r="N67" i="6"/>
  <c r="N20" i="6"/>
  <c r="K20" i="6"/>
  <c r="M20" i="6"/>
  <c r="O20" i="6"/>
  <c r="P20" i="6"/>
  <c r="Q20" i="6"/>
  <c r="K67" i="6"/>
  <c r="BI67" i="6"/>
  <c r="BO20" i="6"/>
  <c r="AY67" i="6"/>
  <c r="BJ20" i="6"/>
  <c r="BK20" i="6"/>
  <c r="BL20" i="6"/>
  <c r="BM20" i="6"/>
  <c r="BN20" i="6"/>
  <c r="BP20" i="6"/>
  <c r="BQ20" i="6"/>
  <c r="BR20" i="6"/>
  <c r="BI20" i="6"/>
  <c r="AX20" i="6"/>
  <c r="AY20" i="6"/>
  <c r="AZ20" i="6"/>
  <c r="BC20" i="6"/>
  <c r="BD20" i="6"/>
  <c r="BE20" i="6"/>
  <c r="BF20" i="6"/>
  <c r="BG20" i="6"/>
  <c r="AW20" i="6"/>
  <c r="AL20" i="6"/>
  <c r="AM20" i="6"/>
  <c r="AN20" i="6"/>
  <c r="AO20" i="6"/>
  <c r="AP20" i="6"/>
  <c r="AQ20" i="6"/>
  <c r="AS20" i="6"/>
  <c r="AT20" i="6"/>
  <c r="AU20" i="6"/>
  <c r="AK20" i="6"/>
  <c r="AA20" i="6"/>
  <c r="AB20" i="6"/>
  <c r="AC20" i="6"/>
  <c r="AD20" i="6"/>
  <c r="AE20" i="6"/>
  <c r="AF20" i="6"/>
  <c r="AG20" i="6"/>
  <c r="AH20" i="6"/>
  <c r="AI20" i="6"/>
  <c r="Z20" i="6"/>
  <c r="R20" i="6"/>
  <c r="S20" i="6"/>
  <c r="U20" i="6"/>
  <c r="V20" i="6"/>
  <c r="W20" i="6"/>
  <c r="X20" i="6"/>
  <c r="F20" i="6"/>
  <c r="G20" i="6"/>
  <c r="H20" i="6"/>
  <c r="I20" i="6"/>
  <c r="J20" i="6"/>
  <c r="J68" i="6" s="1"/>
  <c r="AS67" i="6"/>
  <c r="O67" i="6"/>
  <c r="M19" i="1"/>
  <c r="N19" i="1"/>
  <c r="O19" i="1"/>
  <c r="P19" i="1"/>
  <c r="Q19" i="1"/>
  <c r="R19" i="1"/>
  <c r="S19" i="1"/>
  <c r="T19" i="1"/>
  <c r="U19" i="1"/>
  <c r="L19" i="1"/>
  <c r="G19" i="1"/>
  <c r="H19" i="1"/>
  <c r="I19" i="1"/>
  <c r="J19" i="1"/>
  <c r="BG67" i="6"/>
  <c r="BM67" i="6"/>
  <c r="AI67" i="6"/>
  <c r="BN67" i="6"/>
  <c r="BO67" i="6"/>
  <c r="BQ67" i="6"/>
  <c r="BR67" i="6"/>
  <c r="AX67" i="6"/>
  <c r="AZ67" i="6"/>
  <c r="BC67" i="6"/>
  <c r="BD67" i="6"/>
  <c r="BF67" i="6"/>
  <c r="BJ67" i="6"/>
  <c r="BK67" i="6"/>
  <c r="BL67" i="6"/>
  <c r="AK67" i="6"/>
  <c r="AL67" i="6"/>
  <c r="AM67" i="6"/>
  <c r="AN67" i="6"/>
  <c r="AO67" i="6"/>
  <c r="AP67" i="6"/>
  <c r="AQ67" i="6"/>
  <c r="AT67" i="6"/>
  <c r="AU67" i="6"/>
  <c r="AA67" i="6"/>
  <c r="AB67" i="6"/>
  <c r="AC67" i="6"/>
  <c r="AD67" i="6"/>
  <c r="AE67" i="6"/>
  <c r="AF67" i="6"/>
  <c r="AG67" i="6"/>
  <c r="AH67" i="6"/>
  <c r="P67" i="6"/>
  <c r="Q67" i="6"/>
  <c r="Q68" i="6" s="1"/>
  <c r="R67" i="6"/>
  <c r="S67" i="6"/>
  <c r="U67" i="6"/>
  <c r="V67" i="6"/>
  <c r="W67" i="6"/>
  <c r="X67" i="6"/>
  <c r="C67" i="6"/>
  <c r="D67" i="6"/>
  <c r="E67" i="6"/>
  <c r="G67" i="6"/>
  <c r="H67" i="6"/>
  <c r="I67" i="6"/>
  <c r="M67" i="6"/>
  <c r="Z67" i="6"/>
  <c r="AW67" i="6"/>
  <c r="BE67" i="6"/>
  <c r="B67" i="6"/>
  <c r="M66" i="1"/>
  <c r="N66" i="1"/>
  <c r="O66" i="1"/>
  <c r="P66" i="1"/>
  <c r="Q66" i="1"/>
  <c r="R66" i="1"/>
  <c r="S66" i="1"/>
  <c r="T66" i="1"/>
  <c r="U66" i="1"/>
  <c r="C66" i="1"/>
  <c r="D66" i="1"/>
  <c r="E66" i="1"/>
  <c r="F66" i="1"/>
  <c r="G66" i="1"/>
  <c r="H66" i="1"/>
  <c r="I66" i="1"/>
  <c r="J66" i="1"/>
  <c r="L66" i="1"/>
  <c r="B66" i="1"/>
  <c r="P67" i="1" l="1"/>
  <c r="BO68" i="6"/>
  <c r="AK68" i="6"/>
  <c r="R68" i="6"/>
  <c r="H68" i="6"/>
  <c r="G68" i="6"/>
  <c r="F68" i="6"/>
  <c r="D68" i="6"/>
  <c r="B68" i="6"/>
  <c r="U67" i="1"/>
  <c r="T67" i="1"/>
  <c r="S67" i="1"/>
  <c r="Q67" i="1"/>
  <c r="O67" i="1"/>
  <c r="N67" i="1"/>
  <c r="M67" i="1"/>
  <c r="L67" i="1"/>
  <c r="J67" i="1"/>
  <c r="H67" i="1"/>
  <c r="G67" i="1"/>
  <c r="F67" i="1"/>
  <c r="E67" i="1"/>
  <c r="B67" i="1"/>
  <c r="BR68" i="6"/>
  <c r="BN68" i="6"/>
  <c r="BM68" i="6"/>
  <c r="BK68" i="6"/>
  <c r="BI68" i="6"/>
  <c r="BG68" i="6"/>
  <c r="BF68" i="6"/>
  <c r="BD68" i="6"/>
  <c r="BC68" i="6"/>
  <c r="AZ68" i="6"/>
  <c r="AY68" i="6"/>
  <c r="AX68" i="6"/>
  <c r="AW68" i="6"/>
  <c r="AU68" i="6"/>
  <c r="AT68" i="6"/>
  <c r="AS68" i="6"/>
  <c r="AR68" i="6"/>
  <c r="AQ68" i="6"/>
  <c r="AN68" i="6"/>
  <c r="AL68" i="6"/>
  <c r="AI68" i="6"/>
  <c r="AH68" i="6"/>
  <c r="AG68" i="6"/>
  <c r="AF68" i="6"/>
  <c r="AC68" i="6"/>
  <c r="AB68" i="6"/>
  <c r="AA68" i="6"/>
  <c r="Z68" i="6"/>
  <c r="U68" i="6"/>
  <c r="T68" i="6"/>
  <c r="P68" i="6"/>
  <c r="O68" i="6"/>
  <c r="M68" i="6"/>
  <c r="K68" i="6"/>
  <c r="I68" i="6"/>
  <c r="E68" i="6"/>
  <c r="C68" i="6"/>
  <c r="BQ68" i="6"/>
  <c r="BP68" i="6"/>
  <c r="BJ68" i="6"/>
  <c r="BL68" i="6"/>
  <c r="BE68" i="6"/>
  <c r="BB68" i="6"/>
  <c r="BA68" i="6"/>
  <c r="AP68" i="6"/>
  <c r="AO68" i="6"/>
  <c r="AM68" i="6"/>
  <c r="AE68" i="6"/>
  <c r="AD68" i="6"/>
  <c r="X68" i="6"/>
  <c r="N68" i="6"/>
  <c r="W68" i="6"/>
  <c r="V68" i="6"/>
  <c r="S68" i="6"/>
  <c r="R67" i="1"/>
  <c r="I67" i="1"/>
  <c r="D67" i="1"/>
  <c r="C67" i="1"/>
</calcChain>
</file>

<file path=xl/sharedStrings.xml><?xml version="1.0" encoding="utf-8"?>
<sst xmlns="http://schemas.openxmlformats.org/spreadsheetml/2006/main" count="628" uniqueCount="158">
  <si>
    <t>計</t>
    <phoneticPr fontId="2"/>
  </si>
  <si>
    <t>納　税　義　務　者　数　（人）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rPh sb="13" eb="14">
      <t>ニン</t>
    </rPh>
    <phoneticPr fontId="2"/>
  </si>
  <si>
    <t>市　計</t>
    <rPh sb="0" eb="1">
      <t>シ</t>
    </rPh>
    <rPh sb="2" eb="3">
      <t>ケイ</t>
    </rPh>
    <phoneticPr fontId="2"/>
  </si>
  <si>
    <t>（人）</t>
    <rPh sb="1" eb="2">
      <t>ニン</t>
    </rPh>
    <phoneticPr fontId="2"/>
  </si>
  <si>
    <t>（千円）</t>
    <rPh sb="1" eb="3">
      <t>センエン</t>
    </rPh>
    <phoneticPr fontId="2"/>
  </si>
  <si>
    <t>市町村名</t>
    <rPh sb="0" eb="3">
      <t>シチョウソン</t>
    </rPh>
    <rPh sb="3" eb="4">
      <t>メイ</t>
    </rPh>
    <phoneticPr fontId="2"/>
  </si>
  <si>
    <t>市町村民税</t>
    <phoneticPr fontId="2"/>
  </si>
  <si>
    <t>所得割の</t>
    <rPh sb="0" eb="2">
      <t>ショトク</t>
    </rPh>
    <rPh sb="2" eb="3">
      <t>ワリ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</si>
  <si>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</si>
  <si>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(人）</t>
    <rPh sb="1" eb="2">
      <t>ニン</t>
    </rPh>
    <phoneticPr fontId="2"/>
  </si>
  <si>
    <t>固定資産税</t>
    <phoneticPr fontId="2"/>
  </si>
  <si>
    <t>町村計</t>
    <rPh sb="0" eb="2">
      <t>チョウソン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</si>
  <si>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</si>
  <si>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</si>
  <si>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法人</t>
    <rPh sb="0" eb="2">
      <t>ホウジン</t>
    </rPh>
    <phoneticPr fontId="2"/>
  </si>
  <si>
    <t>うち税額調整措置に係る者</t>
    <rPh sb="2" eb="3">
      <t>ゼイ</t>
    </rPh>
    <rPh sb="3" eb="4">
      <t>ガク</t>
    </rPh>
    <rPh sb="4" eb="6">
      <t>チョウセイ</t>
    </rPh>
    <rPh sb="6" eb="8">
      <t>ソチ</t>
    </rPh>
    <rPh sb="9" eb="10">
      <t>カカ</t>
    </rPh>
    <rPh sb="11" eb="12">
      <t>モノ</t>
    </rPh>
    <phoneticPr fontId="2"/>
  </si>
  <si>
    <t>総所得金額</t>
    <rPh sb="0" eb="3">
      <t>ソウショトク</t>
    </rPh>
    <rPh sb="3" eb="5">
      <t>キンガク</t>
    </rPh>
    <phoneticPr fontId="2"/>
  </si>
  <si>
    <t>小計</t>
    <rPh sb="0" eb="2">
      <t>ショウケイ</t>
    </rPh>
    <phoneticPr fontId="2"/>
  </si>
  <si>
    <t>総　所　得　金　額　等　（千円）</t>
    <rPh sb="0" eb="1">
      <t>フサ</t>
    </rPh>
    <rPh sb="2" eb="3">
      <t>ショ</t>
    </rPh>
    <rPh sb="4" eb="5">
      <t>トク</t>
    </rPh>
    <rPh sb="6" eb="7">
      <t>カネ</t>
    </rPh>
    <rPh sb="8" eb="9">
      <t>ガク</t>
    </rPh>
    <rPh sb="10" eb="11">
      <t>トウ</t>
    </rPh>
    <rPh sb="13" eb="15">
      <t>センエン</t>
    </rPh>
    <phoneticPr fontId="2"/>
  </si>
  <si>
    <t>所　　　得　　　控　　　除　　　額　　　（千円）</t>
    <rPh sb="0" eb="1">
      <t>トコロ</t>
    </rPh>
    <rPh sb="4" eb="5">
      <t>トク</t>
    </rPh>
    <rPh sb="8" eb="9">
      <t>ヒカエ</t>
    </rPh>
    <rPh sb="12" eb="13">
      <t>ジョ</t>
    </rPh>
    <rPh sb="16" eb="17">
      <t>ガク</t>
    </rPh>
    <rPh sb="21" eb="23">
      <t>センエン</t>
    </rPh>
    <phoneticPr fontId="2"/>
  </si>
  <si>
    <t>所　　　　　得　　　　　控　　　　　除　　　　　額　　　　　（千円）</t>
    <rPh sb="0" eb="1">
      <t>トコロ</t>
    </rPh>
    <rPh sb="6" eb="7">
      <t>トク</t>
    </rPh>
    <rPh sb="12" eb="13">
      <t>ヒカエ</t>
    </rPh>
    <rPh sb="18" eb="19">
      <t>ジョ</t>
    </rPh>
    <rPh sb="24" eb="25">
      <t>ガク</t>
    </rPh>
    <rPh sb="31" eb="33">
      <t>センエン</t>
    </rPh>
    <phoneticPr fontId="2"/>
  </si>
  <si>
    <t>課　　　　　税　　　　　標　　　　　準　　　　　額　　　　　（千円）</t>
    <rPh sb="0" eb="1">
      <t>カ</t>
    </rPh>
    <rPh sb="6" eb="7">
      <t>ゼイ</t>
    </rPh>
    <rPh sb="12" eb="13">
      <t>ヒョウ</t>
    </rPh>
    <rPh sb="18" eb="19">
      <t>ジュン</t>
    </rPh>
    <rPh sb="24" eb="25">
      <t>ガク</t>
    </rPh>
    <rPh sb="31" eb="33">
      <t>センエン</t>
    </rPh>
    <phoneticPr fontId="2"/>
  </si>
  <si>
    <t>算　　　　　出　　　　　税　　　　　額　　　　　（千円）</t>
    <rPh sb="0" eb="1">
      <t>ザン</t>
    </rPh>
    <rPh sb="6" eb="7">
      <t>デ</t>
    </rPh>
    <rPh sb="12" eb="13">
      <t>ゼイ</t>
    </rPh>
    <rPh sb="18" eb="19">
      <t>ガク</t>
    </rPh>
    <rPh sb="25" eb="27">
      <t>センエン</t>
    </rPh>
    <phoneticPr fontId="2"/>
  </si>
  <si>
    <t>所　得　割　額　（千円）</t>
    <rPh sb="0" eb="1">
      <t>トコロ</t>
    </rPh>
    <rPh sb="2" eb="3">
      <t>トク</t>
    </rPh>
    <rPh sb="4" eb="5">
      <t>ワリ</t>
    </rPh>
    <rPh sb="6" eb="7">
      <t>ガク</t>
    </rPh>
    <rPh sb="9" eb="11">
      <t>センエン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</si>
  <si>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</si>
  <si>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</si>
  <si>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</si>
  <si>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</si>
  <si>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</si>
  <si>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</si>
  <si>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</si>
  <si>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</si>
  <si>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</si>
  <si>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</si>
  <si>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</si>
  <si>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</si>
  <si>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</si>
  <si>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</si>
  <si>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</si>
  <si>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</si>
  <si>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</si>
  <si>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</si>
  <si>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</si>
  <si>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</si>
  <si>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</si>
  <si>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</si>
  <si>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</si>
  <si>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</si>
  <si>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</si>
  <si>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</si>
  <si>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</si>
  <si>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</si>
  <si>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</si>
  <si>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</si>
  <si>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</si>
  <si>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</si>
  <si>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</si>
  <si>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</si>
  <si>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</si>
  <si>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</si>
  <si>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</si>
  <si>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</si>
  <si>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</si>
  <si>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</si>
  <si>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</si>
  <si>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</si>
  <si>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</si>
  <si>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</si>
  <si>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</si>
  <si>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</si>
  <si>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</si>
  <si>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</si>
  <si>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</si>
  <si>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</si>
  <si>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</si>
  <si>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</si>
  <si>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</si>
  <si>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</si>
  <si>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</si>
  <si>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</si>
  <si>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</si>
  <si>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</si>
  <si>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</si>
  <si>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納税者数</t>
    <rPh sb="0" eb="2">
      <t>ノウゼイ</t>
    </rPh>
    <rPh sb="2" eb="3">
      <t>シャ</t>
    </rPh>
    <rPh sb="3" eb="4">
      <t>スウ</t>
    </rPh>
    <phoneticPr fontId="2"/>
  </si>
  <si>
    <t>本宮市</t>
    <rPh sb="0" eb="2">
      <t>モトミヤ</t>
    </rPh>
    <rPh sb="2" eb="3">
      <t>シ</t>
    </rPh>
    <phoneticPr fontId="2"/>
  </si>
  <si>
    <t>調整控除</t>
    <rPh sb="0" eb="2">
      <t>チョウセイ</t>
    </rPh>
    <rPh sb="2" eb="4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</si>
  <si>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</si>
  <si>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</si>
  <si>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住宅借入金等
特別税額控除</t>
    <rPh sb="0" eb="2">
      <t>ジュウタク</t>
    </rPh>
    <rPh sb="2" eb="5">
      <t>カリイレキン</t>
    </rPh>
    <rPh sb="5" eb="6">
      <t>トウ</t>
    </rPh>
    <phoneticPr fontId="2"/>
  </si>
  <si>
    <t>分離短期譲渡
所得金額に
係るもの</t>
    <rPh sb="0" eb="2">
      <t>ブンリ</t>
    </rPh>
    <rPh sb="2" eb="4">
      <t>タンキ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</si>
  <si>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分離長期譲渡
所得金額に
係るもの</t>
    <rPh sb="0" eb="2">
      <t>ブンリ</t>
    </rPh>
    <rPh sb="2" eb="4">
      <t>チョウキ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</si>
  <si>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先物取引に係
る雑所得等分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ブン</t>
    </rPh>
    <phoneticPr fontId="2"/>
  </si>
  <si>
    <t>配当割額
の控除額
 （千円）</t>
    <rPh sb="0" eb="2">
      <t>ハイトウ</t>
    </rPh>
    <rPh sb="2" eb="4">
      <t>ワリガク</t>
    </rPh>
    <rPh sb="6" eb="9">
      <t>コウジョガク</t>
    </rPh>
    <rPh sb="12" eb="14">
      <t>センエン</t>
    </rPh>
    <phoneticPr fontId="2"/>
  </si>
  <si>
    <t>あり</t>
    <phoneticPr fontId="2"/>
  </si>
  <si>
    <t>なし</t>
    <phoneticPr fontId="2"/>
  </si>
  <si>
    <t>地方税法第294条
第1項第1号に
該当する者</t>
    <phoneticPr fontId="2"/>
  </si>
  <si>
    <t>地方税法第294条
第1項第2号に
該当する者</t>
    <phoneticPr fontId="2"/>
  </si>
  <si>
    <t>軽減した者</t>
    <phoneticPr fontId="2"/>
  </si>
  <si>
    <t>個　　　人　　　均　　　等　　　割</t>
    <rPh sb="0" eb="1">
      <t>コ</t>
    </rPh>
    <rPh sb="4" eb="5">
      <t>ジン</t>
    </rPh>
    <rPh sb="8" eb="9">
      <t>タモツ</t>
    </rPh>
    <rPh sb="12" eb="13">
      <t>トウ</t>
    </rPh>
    <rPh sb="16" eb="17">
      <t>ワリ</t>
    </rPh>
    <phoneticPr fontId="2"/>
  </si>
  <si>
    <t>法　　　人　　　均　　　等　　　割　　　納　　　税　　　義　　　務　　　者　　　数　　　（人）</t>
    <rPh sb="0" eb="1">
      <t>ホウ</t>
    </rPh>
    <rPh sb="4" eb="5">
      <t>ジン</t>
    </rPh>
    <rPh sb="8" eb="9">
      <t>タモツ</t>
    </rPh>
    <rPh sb="12" eb="13">
      <t>トウ</t>
    </rPh>
    <rPh sb="16" eb="17">
      <t>ワリ</t>
    </rPh>
    <rPh sb="20" eb="21">
      <t>オサム</t>
    </rPh>
    <rPh sb="24" eb="25">
      <t>ゼイ</t>
    </rPh>
    <rPh sb="28" eb="29">
      <t>ギ</t>
    </rPh>
    <rPh sb="32" eb="33">
      <t>ツトム</t>
    </rPh>
    <rPh sb="36" eb="37">
      <t>シャ</t>
    </rPh>
    <rPh sb="40" eb="41">
      <t>スウ</t>
    </rPh>
    <rPh sb="45" eb="46">
      <t>ニン</t>
    </rPh>
    <phoneticPr fontId="2"/>
  </si>
  <si>
    <t>資本金等50億超の法人で従業員数50人超</t>
    <rPh sb="0" eb="3">
      <t>シホンキン</t>
    </rPh>
    <rPh sb="3" eb="4">
      <t>トウ</t>
    </rPh>
    <rPh sb="6" eb="7">
      <t>オク</t>
    </rPh>
    <rPh sb="7" eb="8">
      <t>チョウ</t>
    </rPh>
    <rPh sb="9" eb="11">
      <t>ホウジン</t>
    </rPh>
    <rPh sb="12" eb="15">
      <t>ジュウギョウイン</t>
    </rPh>
    <rPh sb="15" eb="16">
      <t>スウ</t>
    </rPh>
    <rPh sb="18" eb="19">
      <t>ニン</t>
    </rPh>
    <rPh sb="19" eb="20">
      <t>チョウ</t>
    </rPh>
    <phoneticPr fontId="2"/>
  </si>
  <si>
    <t>資本金等10億超の法人で従業員数50人以下</t>
    <rPh sb="19" eb="21">
      <t>イカ</t>
    </rPh>
    <phoneticPr fontId="2"/>
  </si>
  <si>
    <t>資本金等1億超10億以下の法人で従業員数50人超</t>
    <rPh sb="5" eb="6">
      <t>オク</t>
    </rPh>
    <rPh sb="6" eb="7">
      <t>チョウ</t>
    </rPh>
    <rPh sb="10" eb="12">
      <t>イカ</t>
    </rPh>
    <phoneticPr fontId="2"/>
  </si>
  <si>
    <t>資本金等1千万超1億以下の法人で従業員数50人超</t>
    <rPh sb="5" eb="7">
      <t>センマン</t>
    </rPh>
    <rPh sb="7" eb="8">
      <t>チョウ</t>
    </rPh>
    <rPh sb="10" eb="12">
      <t>イカ</t>
    </rPh>
    <phoneticPr fontId="2"/>
  </si>
  <si>
    <t>資本金等1千万超1億以下の法人で従業員数50人以下</t>
    <rPh sb="5" eb="7">
      <t>センマン</t>
    </rPh>
    <rPh sb="7" eb="8">
      <t>チョウ</t>
    </rPh>
    <rPh sb="10" eb="12">
      <t>イカ</t>
    </rPh>
    <rPh sb="23" eb="25">
      <t>イカ</t>
    </rPh>
    <phoneticPr fontId="2"/>
  </si>
  <si>
    <t>資本金等1千万以下の法人で従業員数50人超</t>
    <rPh sb="5" eb="7">
      <t>センマン</t>
    </rPh>
    <rPh sb="7" eb="9">
      <t>イカ</t>
    </rPh>
    <rPh sb="20" eb="21">
      <t>チョウ</t>
    </rPh>
    <phoneticPr fontId="2"/>
  </si>
  <si>
    <t>その他の法人</t>
    <rPh sb="2" eb="3">
      <t>タ</t>
    </rPh>
    <rPh sb="4" eb="6">
      <t>ホウジン</t>
    </rPh>
    <phoneticPr fontId="2"/>
  </si>
  <si>
    <t>税　額　控　除　額　（千円）</t>
    <rPh sb="0" eb="1">
      <t>ゼイ</t>
    </rPh>
    <rPh sb="2" eb="3">
      <t>ガク</t>
    </rPh>
    <rPh sb="4" eb="5">
      <t>ヒカエ</t>
    </rPh>
    <rPh sb="6" eb="7">
      <t>ジョ</t>
    </rPh>
    <rPh sb="8" eb="9">
      <t>ガク</t>
    </rPh>
    <rPh sb="11" eb="13">
      <t>センエン</t>
    </rPh>
    <phoneticPr fontId="2"/>
  </si>
  <si>
    <t>上場株式等の
配当所得分</t>
    <rPh sb="0" eb="2">
      <t>ジョウジョウ</t>
    </rPh>
    <rPh sb="2" eb="4">
      <t>カブシキ</t>
    </rPh>
    <rPh sb="4" eb="5">
      <t>トウ</t>
    </rPh>
    <rPh sb="7" eb="9">
      <t>ハイトウ</t>
    </rPh>
    <rPh sb="9" eb="10">
      <t>ショ</t>
    </rPh>
    <rPh sb="10" eb="11">
      <t>トク</t>
    </rPh>
    <rPh sb="11" eb="12">
      <t>ブン</t>
    </rPh>
    <phoneticPr fontId="2"/>
  </si>
  <si>
    <t>寄附金税額
控除</t>
    <rPh sb="0" eb="3">
      <t>キフキン</t>
    </rPh>
    <rPh sb="3" eb="5">
      <t>ゼイガク</t>
    </rPh>
    <rPh sb="6" eb="8">
      <t>コウジョ</t>
    </rPh>
    <phoneticPr fontId="2"/>
  </si>
  <si>
    <t>総所得金額
山林所得金額
退職所得金額分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5">
      <t>タイショク</t>
    </rPh>
    <rPh sb="15" eb="17">
      <t>ショトク</t>
    </rPh>
    <rPh sb="17" eb="19">
      <t>キンガク</t>
    </rPh>
    <rPh sb="19" eb="20">
      <t>ブン</t>
    </rPh>
    <phoneticPr fontId="2"/>
  </si>
  <si>
    <t>分離長期
譲渡所得分</t>
    <rPh sb="0" eb="2">
      <t>ブンリ</t>
    </rPh>
    <rPh sb="2" eb="4">
      <t>チョウキ</t>
    </rPh>
    <rPh sb="5" eb="7">
      <t>ジョウト</t>
    </rPh>
    <rPh sb="7" eb="9">
      <t>ショトク</t>
    </rPh>
    <rPh sb="9" eb="10">
      <t>ブン</t>
    </rPh>
    <phoneticPr fontId="2"/>
  </si>
  <si>
    <t>分離短期
譲渡所得分</t>
    <rPh sb="0" eb="2">
      <t>ブンリ</t>
    </rPh>
    <rPh sb="2" eb="4">
      <t>タンキ</t>
    </rPh>
    <rPh sb="5" eb="7">
      <t>ジョウト</t>
    </rPh>
    <rPh sb="7" eb="9">
      <t>ショトク</t>
    </rPh>
    <rPh sb="9" eb="10">
      <t>ブン</t>
    </rPh>
    <phoneticPr fontId="2"/>
  </si>
  <si>
    <t>株式等譲渡
所得割額の
控除額(千円)</t>
    <rPh sb="0" eb="2">
      <t>カブシキ</t>
    </rPh>
    <rPh sb="2" eb="3">
      <t>トウ</t>
    </rPh>
    <rPh sb="3" eb="5">
      <t>ジョウト</t>
    </rPh>
    <rPh sb="6" eb="9">
      <t>ショトクワリ</t>
    </rPh>
    <rPh sb="9" eb="10">
      <t>ガク</t>
    </rPh>
    <rPh sb="12" eb="14">
      <t>コウジョ</t>
    </rPh>
    <rPh sb="14" eb="15">
      <t>ガク</t>
    </rPh>
    <rPh sb="16" eb="18">
      <t>センエン</t>
    </rPh>
    <phoneticPr fontId="2"/>
  </si>
  <si>
    <t>地方税第311条に規定による軽減</t>
    <rPh sb="0" eb="3">
      <t>チホウゼイ</t>
    </rPh>
    <rPh sb="3" eb="4">
      <t>ダイ</t>
    </rPh>
    <rPh sb="7" eb="8">
      <t>ジョウ</t>
    </rPh>
    <rPh sb="9" eb="11">
      <t>キテイ</t>
    </rPh>
    <rPh sb="14" eb="16">
      <t>ケイゲン</t>
    </rPh>
    <phoneticPr fontId="2"/>
  </si>
  <si>
    <t>法　人　税　割</t>
    <rPh sb="0" eb="1">
      <t>ホウ</t>
    </rPh>
    <rPh sb="2" eb="3">
      <t>ジン</t>
    </rPh>
    <rPh sb="4" eb="5">
      <t>ゼイ</t>
    </rPh>
    <rPh sb="6" eb="7">
      <t>ワリ</t>
    </rPh>
    <phoneticPr fontId="2"/>
  </si>
  <si>
    <t>先物取引に係
る雑所得等金
額に係るもの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カネ</t>
    </rPh>
    <rPh sb="14" eb="15">
      <t>ガク</t>
    </rPh>
    <rPh sb="16" eb="17">
      <t>カカ</t>
    </rPh>
    <phoneticPr fontId="2"/>
  </si>
  <si>
    <t>（１）市町村民税所得割納税義務者数及び税額等に関する調べ</t>
    <rPh sb="3" eb="6">
      <t>シチョウソン</t>
    </rPh>
    <rPh sb="6" eb="7">
      <t>ミン</t>
    </rPh>
    <rPh sb="7" eb="8">
      <t>ゼイ</t>
    </rPh>
    <rPh sb="8" eb="10">
      <t>ショトク</t>
    </rPh>
    <rPh sb="10" eb="11">
      <t>ワリ</t>
    </rPh>
    <rPh sb="11" eb="13">
      <t>ノウゼイ</t>
    </rPh>
    <rPh sb="13" eb="16">
      <t>ギムシャ</t>
    </rPh>
    <rPh sb="16" eb="17">
      <t>スウ</t>
    </rPh>
    <rPh sb="17" eb="18">
      <t>オヨ</t>
    </rPh>
    <rPh sb="19" eb="22">
      <t>ゼイガクトウ</t>
    </rPh>
    <phoneticPr fontId="2"/>
  </si>
  <si>
    <t>（２）市町村民税等の納税義務者等に関する調べ</t>
    <rPh sb="3" eb="6">
      <t>シチョウソン</t>
    </rPh>
    <rPh sb="6" eb="7">
      <t>ミン</t>
    </rPh>
    <rPh sb="7" eb="8">
      <t>ゼイ</t>
    </rPh>
    <rPh sb="8" eb="9">
      <t>トウ</t>
    </rPh>
    <rPh sb="10" eb="12">
      <t>ノウゼイ</t>
    </rPh>
    <rPh sb="12" eb="15">
      <t>ギムシャ</t>
    </rPh>
    <rPh sb="15" eb="16">
      <t>トウ</t>
    </rPh>
    <phoneticPr fontId="2"/>
  </si>
  <si>
    <t>雑損控除</t>
    <rPh sb="0" eb="1">
      <t>ザツ</t>
    </rPh>
    <rPh sb="1" eb="2">
      <t>ソン</t>
    </rPh>
    <rPh sb="2" eb="4">
      <t>コウジョ</t>
    </rPh>
    <phoneticPr fontId="2"/>
  </si>
  <si>
    <t>障害者控除</t>
    <rPh sb="0" eb="3">
      <t>ショウガイシャ</t>
    </rPh>
    <rPh sb="3" eb="5">
      <t>コウジョ</t>
    </rPh>
    <phoneticPr fontId="2"/>
  </si>
  <si>
    <t>寡婦控除</t>
    <rPh sb="0" eb="2">
      <t>カフ</t>
    </rPh>
    <rPh sb="2" eb="4">
      <t>コウジョ</t>
    </rPh>
    <phoneticPr fontId="2"/>
  </si>
  <si>
    <t>配偶者控除</t>
    <rPh sb="0" eb="3">
      <t>ハイグウシャ</t>
    </rPh>
    <rPh sb="3" eb="5">
      <t>コウジョ</t>
    </rPh>
    <phoneticPr fontId="2"/>
  </si>
  <si>
    <t>扶養控除</t>
    <rPh sb="0" eb="2">
      <t>フヨウ</t>
    </rPh>
    <rPh sb="2" eb="4">
      <t>コウジョ</t>
    </rPh>
    <phoneticPr fontId="2"/>
  </si>
  <si>
    <t>基礎控除</t>
    <rPh sb="0" eb="2">
      <t>キソ</t>
    </rPh>
    <rPh sb="2" eb="4">
      <t>コウジョ</t>
    </rPh>
    <phoneticPr fontId="2"/>
  </si>
  <si>
    <t>特別障害者のうち同居特障加算分
（23万円）</t>
    <rPh sb="0" eb="2">
      <t>トクベツ</t>
    </rPh>
    <rPh sb="2" eb="5">
      <t>ショウガイシャ</t>
    </rPh>
    <rPh sb="8" eb="10">
      <t>ドウキョ</t>
    </rPh>
    <rPh sb="10" eb="11">
      <t>トク</t>
    </rPh>
    <rPh sb="11" eb="12">
      <t>サワ</t>
    </rPh>
    <rPh sb="12" eb="15">
      <t>カサンブン</t>
    </rPh>
    <rPh sb="19" eb="21">
      <t>マンエン</t>
    </rPh>
    <phoneticPr fontId="2"/>
  </si>
  <si>
    <t>上場株式等に係る譲渡所得等の金額</t>
    <rPh sb="0" eb="2">
      <t>ジョウジョウ</t>
    </rPh>
    <rPh sb="2" eb="5">
      <t>カブシキナド</t>
    </rPh>
    <rPh sb="6" eb="7">
      <t>カカワ</t>
    </rPh>
    <rPh sb="8" eb="10">
      <t>ジョウト</t>
    </rPh>
    <rPh sb="10" eb="13">
      <t>ショトクナド</t>
    </rPh>
    <rPh sb="14" eb="16">
      <t>キンガク</t>
    </rPh>
    <phoneticPr fontId="2"/>
  </si>
  <si>
    <t>社会保険料
控　除</t>
    <rPh sb="0" eb="2">
      <t>シャカイ</t>
    </rPh>
    <phoneticPr fontId="2"/>
  </si>
  <si>
    <t>地震保険料
控　除</t>
    <rPh sb="0" eb="2">
      <t>ジシン</t>
    </rPh>
    <phoneticPr fontId="2"/>
  </si>
  <si>
    <t>勤労学生
控　除</t>
    <rPh sb="0" eb="2">
      <t>キンロウ</t>
    </rPh>
    <rPh sb="2" eb="4">
      <t>ガクセイ</t>
    </rPh>
    <phoneticPr fontId="2"/>
  </si>
  <si>
    <t>配偶者特別
控　除</t>
    <rPh sb="0" eb="3">
      <t>ハイグウシャ</t>
    </rPh>
    <rPh sb="3" eb="5">
      <t>トクベツ</t>
    </rPh>
    <phoneticPr fontId="2"/>
  </si>
  <si>
    <t>一般株式等
に係る
譲渡所得等分</t>
    <rPh sb="0" eb="2">
      <t>イッパン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</si>
  <si>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上場株式等
に係る
譲渡所得等分</t>
    <rPh sb="0" eb="2">
      <t>ジョウジョウ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</si>
  <si>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一般株式等に係る譲渡所得等の金額</t>
    <rPh sb="0" eb="2">
      <t>イッパン</t>
    </rPh>
    <rPh sb="2" eb="4">
      <t>カブシキ</t>
    </rPh>
    <rPh sb="4" eb="5">
      <t>トウ</t>
    </rPh>
    <rPh sb="6" eb="7">
      <t>カカ</t>
    </rPh>
    <rPh sb="8" eb="10">
      <t>ジョウト</t>
    </rPh>
    <rPh sb="10" eb="13">
      <t>ショトクトウ</t>
    </rPh>
    <rPh sb="14" eb="16">
      <t>キンガク</t>
    </rPh>
    <phoneticPr fontId="2"/>
  </si>
  <si>
    <t>上場株式等に係る配当所得金額</t>
    <rPh sb="0" eb="2">
      <t>ジョウジョウ</t>
    </rPh>
    <rPh sb="2" eb="4">
      <t>カブシキ</t>
    </rPh>
    <rPh sb="4" eb="5">
      <t>トウ</t>
    </rPh>
    <rPh sb="6" eb="7">
      <t>カカ</t>
    </rPh>
    <rPh sb="8" eb="10">
      <t>ハイトウ</t>
    </rPh>
    <rPh sb="10" eb="11">
      <t>ショ</t>
    </rPh>
    <rPh sb="11" eb="12">
      <t>トク</t>
    </rPh>
    <rPh sb="12" eb="14">
      <t>キンガク</t>
    </rPh>
    <phoneticPr fontId="2"/>
  </si>
  <si>
    <t>先物取引に係る雑所得等の金額</t>
    <rPh sb="0" eb="2">
      <t>サキモノ</t>
    </rPh>
    <rPh sb="2" eb="4">
      <t>トリヒキ</t>
    </rPh>
    <rPh sb="5" eb="6">
      <t>カカ</t>
    </rPh>
    <rPh sb="7" eb="11">
      <t>ザツショトクトウ</t>
    </rPh>
    <rPh sb="12" eb="14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</si>
  <si>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</si>
  <si>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</si>
  <si>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</si>
  <si>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2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</si>
  <si>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10">
      <t>カケキン</t>
    </rPh>
    <rPh sb="10" eb="11">
      <t>ヒカエ</t>
    </rPh>
    <rPh sb="11" eb="12">
      <t>ジョ</t>
    </rPh>
    <phoneticPr fontId="2"/>
  </si>
  <si>
    <t>生命保険料
控　除</t>
    <phoneticPr fontId="2"/>
  </si>
  <si>
    <t>総所得金額
に係るもの</t>
    <rPh sb="0" eb="3">
      <t>ソウショトク</t>
    </rPh>
    <rPh sb="3" eb="5">
      <t>キンガク</t>
    </rPh>
    <rPh sb="7" eb="8">
      <t>カカ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</si>
  <si>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</si>
  <si>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3">
      <t>ジョ</t>
    </rPh>
    <rPh sb="3" eb="4">
      <t>トク</t>
    </rPh>
    <rPh sb="4" eb="5">
      <t>カネ</t>
    </rPh>
    <rPh sb="5" eb="6">
      <t>ガク</t>
    </rPh>
    <rPh sb="8" eb="9">
      <t>カカ</t>
    </rPh>
    <phoneticPr fontId="2"/>
  </si>
  <si>
    <t>軽減の額</t>
    <phoneticPr fontId="2"/>
  </si>
  <si>
    <t>一般株式等に係る譲渡所得等の金額に係るもの</t>
    <phoneticPr fontId="2"/>
  </si>
  <si>
    <t>上場株式等に係る譲渡所得等の金額に係るもの</t>
    <rPh sb="0" eb="2">
      <t>ジョウジョウ</t>
    </rPh>
    <rPh sb="2" eb="5">
      <t>カブシキナド</t>
    </rPh>
    <rPh sb="6" eb="7">
      <t>カカ</t>
    </rPh>
    <rPh sb="8" eb="10">
      <t>ジョウト</t>
    </rPh>
    <rPh sb="10" eb="13">
      <t>ショトクナド</t>
    </rPh>
    <rPh sb="14" eb="16">
      <t>キンガク</t>
    </rPh>
    <rPh sb="17" eb="18">
      <t>カカ</t>
    </rPh>
    <phoneticPr fontId="2"/>
  </si>
  <si>
    <t>上場株式等に係る配当所得等の金額に係るもの</t>
    <phoneticPr fontId="2"/>
  </si>
  <si>
    <t>うちセルフメディケーション税制に係る分</t>
    <phoneticPr fontId="2"/>
  </si>
  <si>
    <t>医療費控除</t>
  </si>
  <si>
    <t>減免税額
 （千円）</t>
    <rPh sb="0" eb="2">
      <t>ゲンメン</t>
    </rPh>
    <rPh sb="2" eb="4">
      <t>ゼイガク</t>
    </rPh>
    <phoneticPr fontId="2"/>
  </si>
  <si>
    <t>税額調整額
（千円）</t>
    <rPh sb="0" eb="2">
      <t>ゼイガク</t>
    </rPh>
    <rPh sb="2" eb="4">
      <t>チョウセイ</t>
    </rPh>
    <rPh sb="4" eb="5">
      <t>ガク</t>
    </rPh>
    <phoneticPr fontId="2"/>
  </si>
  <si>
    <t>総　　　所　　　得　　　金　　　額　　　等　　　（千円）</t>
    <phoneticPr fontId="2"/>
  </si>
  <si>
    <t>ひとり親控除</t>
    <rPh sb="3" eb="4">
      <t>オヤ</t>
    </rPh>
    <rPh sb="4" eb="6">
      <t>コウジョ</t>
    </rPh>
    <phoneticPr fontId="2"/>
  </si>
  <si>
    <t>※　調査基準日：令和４年７月１日</t>
    <phoneticPr fontId="2"/>
  </si>
  <si>
    <r>
      <t>資本金等10億超50億以下の法人で</t>
    </r>
    <r>
      <rPr>
        <sz val="7.5"/>
        <color theme="1"/>
        <rFont val="ＭＳ Ｐゴシック"/>
        <family val="3"/>
        <charset val="128"/>
      </rPr>
      <t>従業員数50人超</t>
    </r>
    <rPh sb="6" eb="7">
      <t>オク</t>
    </rPh>
    <rPh sb="7" eb="8">
      <t>チョウ</t>
    </rPh>
    <rPh sb="11" eb="13">
      <t>イカ</t>
    </rPh>
    <phoneticPr fontId="2"/>
  </si>
  <si>
    <r>
      <t>資本金等1億超10億以下の法人で</t>
    </r>
    <r>
      <rPr>
        <sz val="7.5"/>
        <color theme="1"/>
        <rFont val="ＭＳ Ｐゴシック"/>
        <family val="3"/>
        <charset val="128"/>
      </rPr>
      <t>従業員数50人以下</t>
    </r>
    <rPh sb="5" eb="6">
      <t>オク</t>
    </rPh>
    <rPh sb="6" eb="7">
      <t>チョウ</t>
    </rPh>
    <rPh sb="10" eb="12">
      <t>イカ</t>
    </rPh>
    <rPh sb="23" eb="25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</si>
</sst>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.5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/>
    <xf numFmtId="0" fontId="4" fillId="0" borderId="0"/>
  </cellStyleXfs>
  <cellXfs count="164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centerContinuous" vertical="center"/>
    </xf>
    <xf numFmtId="0" fontId="8" fillId="0" borderId="9" xfId="0" applyFont="1" applyFill="1" applyBorder="1" applyAlignment="1">
      <alignment horizontal="centerContinuous" vertical="center"/>
    </xf>
    <xf numFmtId="0" fontId="8" fillId="0" borderId="10" xfId="0" applyFont="1" applyFill="1" applyBorder="1" applyAlignment="1">
      <alignment horizontal="centerContinuous" vertical="center"/>
    </xf>
    <xf numFmtId="0" fontId="7" fillId="0" borderId="30" xfId="0" applyFont="1" applyFill="1" applyBorder="1">
      <alignment vertical="center"/>
    </xf>
    <xf numFmtId="0" fontId="9" fillId="0" borderId="24" xfId="0" applyFont="1" applyFill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>
      <alignment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6" fillId="0" borderId="3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7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19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20" xfId="0" applyFont="1" applyFill="1" applyBorder="1">
      <alignment vertical="center"/>
    </xf>
    <xf numFmtId="176" fontId="6" fillId="0" borderId="2" xfId="3" applyNumberFormat="1" applyFont="1" applyFill="1" applyBorder="1" applyAlignment="1">
      <alignment horizontal="left" vertical="center"/>
    </xf>
    <xf numFmtId="176" fontId="6" fillId="0" borderId="0" xfId="0" quotePrefix="1" applyNumberFormat="1" applyFont="1" applyFill="1">
      <alignment vertical="center"/>
    </xf>
    <xf numFmtId="176" fontId="6" fillId="0" borderId="11" xfId="0" quotePrefix="1" applyNumberFormat="1" applyFont="1" applyFill="1" applyBorder="1">
      <alignment vertical="center"/>
    </xf>
    <xf numFmtId="177" fontId="6" fillId="0" borderId="0" xfId="0" quotePrefix="1" applyNumberFormat="1" applyFont="1" applyFill="1">
      <alignment vertical="center"/>
    </xf>
    <xf numFmtId="177" fontId="6" fillId="0" borderId="2" xfId="0" quotePrefix="1" applyNumberFormat="1" applyFont="1" applyFill="1" applyBorder="1">
      <alignment vertical="center"/>
    </xf>
    <xf numFmtId="177" fontId="6" fillId="0" borderId="2" xfId="3" applyNumberFormat="1" applyFont="1" applyFill="1" applyBorder="1" applyAlignment="1">
      <alignment vertical="center" wrapText="1"/>
    </xf>
    <xf numFmtId="176" fontId="6" fillId="0" borderId="0" xfId="0" applyNumberFormat="1" applyFont="1" applyFill="1">
      <alignment vertical="center"/>
    </xf>
    <xf numFmtId="176" fontId="6" fillId="0" borderId="2" xfId="0" quotePrefix="1" applyNumberFormat="1" applyFont="1" applyFill="1" applyBorder="1">
      <alignment vertical="center"/>
    </xf>
    <xf numFmtId="176" fontId="6" fillId="0" borderId="12" xfId="3" applyNumberFormat="1" applyFont="1" applyFill="1" applyBorder="1" applyAlignment="1">
      <alignment horizontal="left" vertical="center"/>
    </xf>
    <xf numFmtId="176" fontId="6" fillId="0" borderId="11" xfId="3" applyNumberFormat="1" applyFont="1" applyFill="1" applyBorder="1" applyAlignment="1">
      <alignment horizontal="left" vertical="center"/>
    </xf>
    <xf numFmtId="176" fontId="6" fillId="0" borderId="25" xfId="0" quotePrefix="1" applyNumberFormat="1" applyFont="1" applyFill="1" applyBorder="1">
      <alignment vertical="center"/>
    </xf>
    <xf numFmtId="177" fontId="6" fillId="0" borderId="27" xfId="0" quotePrefix="1" applyNumberFormat="1" applyFont="1" applyFill="1" applyBorder="1">
      <alignment vertical="center"/>
    </xf>
    <xf numFmtId="177" fontId="6" fillId="0" borderId="11" xfId="0" quotePrefix="1" applyNumberFormat="1" applyFont="1" applyFill="1" applyBorder="1">
      <alignment vertical="center"/>
    </xf>
    <xf numFmtId="177" fontId="6" fillId="0" borderId="11" xfId="3" applyNumberFormat="1" applyFont="1" applyFill="1" applyBorder="1" applyAlignment="1">
      <alignment vertical="center" wrapText="1"/>
    </xf>
    <xf numFmtId="176" fontId="6" fillId="0" borderId="22" xfId="0" quotePrefix="1" applyNumberFormat="1" applyFont="1" applyFill="1" applyBorder="1">
      <alignment vertical="center"/>
    </xf>
    <xf numFmtId="177" fontId="6" fillId="0" borderId="28" xfId="0" quotePrefix="1" applyNumberFormat="1" applyFont="1" applyFill="1" applyBorder="1">
      <alignment vertical="center"/>
    </xf>
    <xf numFmtId="176" fontId="6" fillId="0" borderId="2" xfId="0" applyNumberFormat="1" applyFont="1" applyFill="1" applyBorder="1" applyAlignment="1" applyProtection="1">
      <alignment horizontal="left" vertical="center"/>
      <protection locked="0"/>
    </xf>
    <xf numFmtId="177" fontId="6" fillId="0" borderId="2" xfId="0" applyNumberFormat="1" applyFont="1" applyFill="1" applyBorder="1" applyAlignment="1" applyProtection="1">
      <alignment vertical="center" wrapText="1"/>
      <protection locked="0"/>
    </xf>
    <xf numFmtId="176" fontId="6" fillId="0" borderId="26" xfId="0" quotePrefix="1" applyNumberFormat="1" applyFont="1" applyFill="1" applyBorder="1">
      <alignment vertical="center"/>
    </xf>
    <xf numFmtId="176" fontId="6" fillId="0" borderId="12" xfId="0" quotePrefix="1" applyNumberFormat="1" applyFont="1" applyFill="1" applyBorder="1">
      <alignment vertical="center"/>
    </xf>
    <xf numFmtId="177" fontId="6" fillId="0" borderId="29" xfId="0" quotePrefix="1" applyNumberFormat="1" applyFont="1" applyFill="1" applyBorder="1">
      <alignment vertical="center"/>
    </xf>
    <xf numFmtId="177" fontId="6" fillId="0" borderId="12" xfId="0" quotePrefix="1" applyNumberFormat="1" applyFont="1" applyFill="1" applyBorder="1">
      <alignment vertical="center"/>
    </xf>
    <xf numFmtId="177" fontId="6" fillId="0" borderId="12" xfId="3" applyNumberFormat="1" applyFont="1" applyFill="1" applyBorder="1" applyAlignment="1">
      <alignment vertical="center" wrapText="1"/>
    </xf>
    <xf numFmtId="176" fontId="6" fillId="0" borderId="6" xfId="3" applyNumberFormat="1" applyFont="1" applyFill="1" applyBorder="1" applyAlignment="1">
      <alignment horizontal="center" vertical="center"/>
    </xf>
    <xf numFmtId="177" fontId="6" fillId="0" borderId="21" xfId="2" applyNumberFormat="1" applyFont="1" applyFill="1" applyBorder="1" applyAlignment="1">
      <alignment vertical="center"/>
    </xf>
    <xf numFmtId="177" fontId="6" fillId="0" borderId="6" xfId="2" applyNumberFormat="1" applyFont="1" applyFill="1" applyBorder="1" applyAlignment="1">
      <alignment vertical="center"/>
    </xf>
    <xf numFmtId="177" fontId="6" fillId="0" borderId="6" xfId="3" applyNumberFormat="1" applyFont="1" applyFill="1" applyBorder="1" applyAlignment="1">
      <alignment horizontal="center" vertical="center"/>
    </xf>
    <xf numFmtId="177" fontId="6" fillId="0" borderId="22" xfId="2" applyNumberFormat="1" applyFont="1" applyFill="1" applyBorder="1" applyAlignment="1">
      <alignment vertical="center"/>
    </xf>
    <xf numFmtId="176" fontId="6" fillId="0" borderId="13" xfId="3" applyNumberFormat="1" applyFont="1" applyFill="1" applyBorder="1" applyAlignment="1">
      <alignment horizontal="left" vertical="center"/>
    </xf>
    <xf numFmtId="177" fontId="6" fillId="0" borderId="13" xfId="3" applyNumberFormat="1" applyFont="1" applyFill="1" applyBorder="1" applyAlignment="1">
      <alignment horizontal="left" vertical="center"/>
    </xf>
    <xf numFmtId="177" fontId="6" fillId="0" borderId="2" xfId="0" applyNumberFormat="1" applyFont="1" applyFill="1" applyBorder="1" applyAlignment="1" applyProtection="1">
      <alignment horizontal="left" vertical="center"/>
      <protection locked="0"/>
    </xf>
    <xf numFmtId="177" fontId="6" fillId="0" borderId="2" xfId="3" applyNumberFormat="1" applyFont="1" applyFill="1" applyBorder="1" applyAlignment="1">
      <alignment horizontal="left" vertical="center"/>
    </xf>
    <xf numFmtId="177" fontId="6" fillId="0" borderId="12" xfId="3" applyNumberFormat="1" applyFont="1" applyFill="1" applyBorder="1" applyAlignment="1">
      <alignment horizontal="left" vertical="center"/>
    </xf>
    <xf numFmtId="176" fontId="6" fillId="0" borderId="23" xfId="0" applyNumberFormat="1" applyFont="1" applyFill="1" applyBorder="1">
      <alignment vertical="center"/>
    </xf>
    <xf numFmtId="176" fontId="6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0" xfId="3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1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176" fontId="6" fillId="0" borderId="2" xfId="3" applyNumberFormat="1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vertical="center" wrapText="1"/>
    </xf>
    <xf numFmtId="176" fontId="6" fillId="0" borderId="12" xfId="3" applyNumberFormat="1" applyFont="1" applyFill="1" applyBorder="1" applyAlignment="1">
      <alignment vertical="center" wrapText="1"/>
    </xf>
    <xf numFmtId="176" fontId="6" fillId="0" borderId="11" xfId="3" applyNumberFormat="1" applyFont="1" applyFill="1" applyBorder="1" applyAlignment="1">
      <alignment vertical="center" wrapText="1"/>
    </xf>
    <xf numFmtId="176" fontId="6" fillId="0" borderId="2" xfId="0" applyNumberFormat="1" applyFont="1" applyFill="1" applyBorder="1" applyAlignment="1" applyProtection="1">
      <alignment vertical="center" wrapText="1"/>
      <protection locked="0"/>
    </xf>
    <xf numFmtId="176" fontId="6" fillId="0" borderId="6" xfId="3" applyNumberFormat="1" applyFont="1" applyFill="1" applyBorder="1" applyAlignment="1">
      <alignment horizontal="center" vertical="center" wrapText="1"/>
    </xf>
    <xf numFmtId="176" fontId="6" fillId="0" borderId="13" xfId="3" applyNumberFormat="1" applyFont="1" applyFill="1" applyBorder="1" applyAlignment="1">
      <alignment vertical="center" wrapText="1"/>
    </xf>
    <xf numFmtId="177" fontId="6" fillId="0" borderId="13" xfId="0" quotePrefix="1" applyNumberFormat="1" applyFont="1" applyFill="1" applyBorder="1">
      <alignment vertical="center"/>
    </xf>
    <xf numFmtId="176" fontId="6" fillId="0" borderId="22" xfId="0" applyNumberFormat="1" applyFont="1" applyFill="1" applyBorder="1" applyAlignment="1">
      <alignment vertical="center" wrapText="1"/>
    </xf>
    <xf numFmtId="177" fontId="6" fillId="0" borderId="11" xfId="3" applyNumberFormat="1" applyFont="1" applyFill="1" applyBorder="1" applyAlignment="1">
      <alignment horizontal="left" vertical="center"/>
    </xf>
    <xf numFmtId="177" fontId="6" fillId="0" borderId="6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vertical="center" wrapText="1"/>
    </xf>
    <xf numFmtId="176" fontId="6" fillId="0" borderId="7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43" xfId="2" applyFont="1" applyFill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/>
    </xf>
    <xf numFmtId="0" fontId="6" fillId="0" borderId="37" xfId="2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22" xfId="2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44" xfId="2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distributed" vertical="center" justifyLastLine="1"/>
    </xf>
    <xf numFmtId="0" fontId="8" fillId="0" borderId="5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44" xfId="2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shrinkToFit="1"/>
    </xf>
    <xf numFmtId="0" fontId="7" fillId="0" borderId="48" xfId="0" applyFont="1" applyFill="1" applyBorder="1" applyAlignment="1">
      <alignment horizontal="center" vertical="center" shrinkToFit="1"/>
    </xf>
  </cellXfs>
  <cellStyles count="4">
    <cellStyle name="標準" xfId="0" builtinId="0"/>
    <cellStyle name="標準 2" xfId="1"/>
    <cellStyle name="標準_Sheet1" xfId="2"/>
    <cellStyle name="標準_平14下落修正結果調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9"/>
  <sheetViews>
    <sheetView tabSelected="1" view="pageBreakPreview" zoomScale="90" zoomScaleNormal="100" zoomScaleSheetLayoutView="90" workbookViewId="0">
      <pane xSplit="1" topLeftCell="B1" activePane="topRight" state="frozen"/>
      <selection pane="topRight" sqref="A1:XFD1048576"/>
    </sheetView>
  </sheetViews>
  <sheetFormatPr defaultColWidth="9" defaultRowHeight="13.5" x14ac:dyDescent="0.15"/>
  <cols>
    <col min="1" max="4" width="12.625" style="2" customWidth="1"/>
    <col min="5" max="5" width="6.625" style="2" customWidth="1"/>
    <col min="6" max="6" width="15.625" style="2" bestFit="1" customWidth="1"/>
    <col min="7" max="8" width="10.625" style="2" customWidth="1"/>
    <col min="9" max="9" width="15.625" style="2" bestFit="1" customWidth="1"/>
    <col min="10" max="16" width="12.625" style="2" customWidth="1"/>
    <col min="17" max="17" width="14.875" style="2" bestFit="1" customWidth="1"/>
    <col min="18" max="19" width="12.625" style="2" customWidth="1"/>
    <col min="20" max="20" width="9.625" style="2" customWidth="1"/>
    <col min="21" max="34" width="12.625" style="2" customWidth="1"/>
    <col min="35" max="35" width="15.5" style="2" bestFit="1" customWidth="1"/>
    <col min="36" max="36" width="12.625" style="2" customWidth="1"/>
    <col min="37" max="37" width="14.5" style="2" customWidth="1"/>
    <col min="38" max="38" width="12.625" style="2" customWidth="1"/>
    <col min="39" max="39" width="10.625" style="2" customWidth="1"/>
    <col min="40" max="40" width="14.75" style="2" customWidth="1"/>
    <col min="41" max="46" width="12.625" style="2" customWidth="1"/>
    <col min="47" max="47" width="14.75" style="2" bestFit="1" customWidth="1"/>
    <col min="48" max="70" width="12.625" style="2" customWidth="1"/>
    <col min="71" max="16384" width="9" style="2"/>
  </cols>
  <sheetData>
    <row r="1" spans="1:70" ht="14.25" x14ac:dyDescent="0.15">
      <c r="A1" s="1" t="s">
        <v>117</v>
      </c>
      <c r="L1" s="2" t="s">
        <v>117</v>
      </c>
      <c r="Y1" s="2" t="s">
        <v>117</v>
      </c>
      <c r="AJ1" s="2" t="s">
        <v>117</v>
      </c>
      <c r="AV1" s="2" t="s">
        <v>117</v>
      </c>
      <c r="BH1" s="2" t="s">
        <v>117</v>
      </c>
      <c r="BJ1" s="3"/>
    </row>
    <row r="2" spans="1:70" x14ac:dyDescent="0.15">
      <c r="A2" s="110" t="s">
        <v>5</v>
      </c>
      <c r="B2" s="129" t="s">
        <v>1</v>
      </c>
      <c r="C2" s="129"/>
      <c r="D2" s="116"/>
      <c r="E2" s="116"/>
      <c r="F2" s="133" t="s">
        <v>153</v>
      </c>
      <c r="G2" s="134"/>
      <c r="H2" s="134"/>
      <c r="I2" s="134"/>
      <c r="J2" s="134"/>
      <c r="K2" s="135"/>
      <c r="L2" s="104" t="s">
        <v>5</v>
      </c>
      <c r="M2" s="116" t="s">
        <v>18</v>
      </c>
      <c r="N2" s="116"/>
      <c r="O2" s="116"/>
      <c r="P2" s="116"/>
      <c r="Q2" s="116"/>
      <c r="R2" s="133" t="s">
        <v>19</v>
      </c>
      <c r="S2" s="134"/>
      <c r="T2" s="134"/>
      <c r="U2" s="134"/>
      <c r="V2" s="134"/>
      <c r="W2" s="134"/>
      <c r="X2" s="136"/>
      <c r="Y2" s="110" t="s">
        <v>5</v>
      </c>
      <c r="Z2" s="107" t="s">
        <v>20</v>
      </c>
      <c r="AA2" s="108"/>
      <c r="AB2" s="108"/>
      <c r="AC2" s="108"/>
      <c r="AD2" s="108"/>
      <c r="AE2" s="108"/>
      <c r="AF2" s="108"/>
      <c r="AG2" s="108"/>
      <c r="AH2" s="108"/>
      <c r="AI2" s="109"/>
      <c r="AJ2" s="104" t="s">
        <v>5</v>
      </c>
      <c r="AK2" s="140" t="s">
        <v>21</v>
      </c>
      <c r="AL2" s="141"/>
      <c r="AM2" s="141"/>
      <c r="AN2" s="141"/>
      <c r="AO2" s="141"/>
      <c r="AP2" s="141"/>
      <c r="AQ2" s="141"/>
      <c r="AR2" s="141"/>
      <c r="AS2" s="141"/>
      <c r="AT2" s="141"/>
      <c r="AU2" s="142"/>
      <c r="AV2" s="104" t="s">
        <v>5</v>
      </c>
      <c r="AW2" s="116" t="s">
        <v>22</v>
      </c>
      <c r="AX2" s="116"/>
      <c r="AY2" s="116"/>
      <c r="AZ2" s="116"/>
      <c r="BA2" s="116"/>
      <c r="BB2" s="116"/>
      <c r="BC2" s="116"/>
      <c r="BD2" s="116"/>
      <c r="BE2" s="4" t="s">
        <v>107</v>
      </c>
      <c r="BF2" s="5"/>
      <c r="BG2" s="6"/>
      <c r="BH2" s="110" t="s">
        <v>5</v>
      </c>
      <c r="BI2" s="4" t="s">
        <v>107</v>
      </c>
      <c r="BJ2" s="5"/>
      <c r="BK2" s="6"/>
      <c r="BL2" s="124" t="s">
        <v>152</v>
      </c>
      <c r="BM2" s="96" t="s">
        <v>92</v>
      </c>
      <c r="BN2" s="96" t="s">
        <v>113</v>
      </c>
      <c r="BO2" s="121" t="s">
        <v>151</v>
      </c>
      <c r="BP2" s="118" t="s">
        <v>23</v>
      </c>
      <c r="BQ2" s="118"/>
      <c r="BR2" s="118"/>
    </row>
    <row r="3" spans="1:70" ht="13.5" customHeight="1" x14ac:dyDescent="0.15">
      <c r="A3" s="128"/>
      <c r="B3" s="118" t="s">
        <v>24</v>
      </c>
      <c r="C3" s="118"/>
      <c r="D3" s="7"/>
      <c r="E3" s="8"/>
      <c r="F3" s="9"/>
      <c r="G3" s="96" t="s">
        <v>136</v>
      </c>
      <c r="H3" s="96" t="s">
        <v>137</v>
      </c>
      <c r="I3" s="9"/>
      <c r="J3" s="96" t="s">
        <v>138</v>
      </c>
      <c r="K3" s="96" t="s">
        <v>139</v>
      </c>
      <c r="L3" s="105"/>
      <c r="M3" s="95" t="s">
        <v>133</v>
      </c>
      <c r="N3" s="95" t="s">
        <v>126</v>
      </c>
      <c r="O3" s="95" t="s">
        <v>134</v>
      </c>
      <c r="P3" s="95" t="s">
        <v>135</v>
      </c>
      <c r="Q3" s="9"/>
      <c r="R3" s="10"/>
      <c r="S3" s="102"/>
      <c r="T3" s="103"/>
      <c r="U3" s="95" t="s">
        <v>127</v>
      </c>
      <c r="V3" s="95" t="s">
        <v>140</v>
      </c>
      <c r="W3" s="96" t="s">
        <v>141</v>
      </c>
      <c r="X3" s="113" t="s">
        <v>128</v>
      </c>
      <c r="Y3" s="111"/>
      <c r="Z3" s="11"/>
      <c r="AA3" s="11"/>
      <c r="AB3" s="11"/>
      <c r="AC3" s="113" t="s">
        <v>129</v>
      </c>
      <c r="AD3" s="11"/>
      <c r="AE3" s="113" t="s">
        <v>130</v>
      </c>
      <c r="AF3" s="11"/>
      <c r="AG3" s="130" t="s">
        <v>125</v>
      </c>
      <c r="AH3" s="12"/>
      <c r="AI3" s="11"/>
      <c r="AJ3" s="105"/>
      <c r="AK3" s="94" t="s">
        <v>142</v>
      </c>
      <c r="AL3" s="94" t="s">
        <v>143</v>
      </c>
      <c r="AM3" s="94" t="s">
        <v>144</v>
      </c>
      <c r="AN3" s="13"/>
      <c r="AO3" s="143" t="s">
        <v>90</v>
      </c>
      <c r="AP3" s="143" t="s">
        <v>89</v>
      </c>
      <c r="AQ3" s="148" t="s">
        <v>146</v>
      </c>
      <c r="AR3" s="98" t="s">
        <v>147</v>
      </c>
      <c r="AS3" s="98" t="s">
        <v>148</v>
      </c>
      <c r="AT3" s="143" t="s">
        <v>116</v>
      </c>
      <c r="AU3" s="14"/>
      <c r="AV3" s="105"/>
      <c r="AW3" s="98" t="s">
        <v>110</v>
      </c>
      <c r="AX3" s="95" t="s">
        <v>111</v>
      </c>
      <c r="AY3" s="95" t="s">
        <v>112</v>
      </c>
      <c r="AZ3" s="95" t="s">
        <v>131</v>
      </c>
      <c r="BA3" s="95" t="s">
        <v>132</v>
      </c>
      <c r="BB3" s="96" t="s">
        <v>108</v>
      </c>
      <c r="BC3" s="95" t="s">
        <v>91</v>
      </c>
      <c r="BD3" s="9"/>
      <c r="BE3" s="15"/>
      <c r="BF3" s="11"/>
      <c r="BG3" s="113" t="s">
        <v>88</v>
      </c>
      <c r="BH3" s="111"/>
      <c r="BI3" s="96" t="s">
        <v>109</v>
      </c>
      <c r="BJ3" s="11"/>
      <c r="BK3" s="16"/>
      <c r="BL3" s="117"/>
      <c r="BM3" s="94"/>
      <c r="BN3" s="94"/>
      <c r="BO3" s="122"/>
      <c r="BP3" s="118" t="s">
        <v>24</v>
      </c>
      <c r="BQ3" s="118"/>
      <c r="BR3" s="17"/>
    </row>
    <row r="4" spans="1:70" ht="13.5" customHeight="1" x14ac:dyDescent="0.15">
      <c r="A4" s="111"/>
      <c r="B4" s="126" t="s">
        <v>93</v>
      </c>
      <c r="C4" s="126" t="s">
        <v>94</v>
      </c>
      <c r="D4" s="122" t="s">
        <v>13</v>
      </c>
      <c r="E4" s="137" t="s">
        <v>15</v>
      </c>
      <c r="F4" s="132" t="s">
        <v>16</v>
      </c>
      <c r="G4" s="94"/>
      <c r="H4" s="94"/>
      <c r="I4" s="101" t="s">
        <v>17</v>
      </c>
      <c r="J4" s="94"/>
      <c r="K4" s="94"/>
      <c r="L4" s="105"/>
      <c r="M4" s="95"/>
      <c r="N4" s="95"/>
      <c r="O4" s="95"/>
      <c r="P4" s="95"/>
      <c r="Q4" s="101" t="s">
        <v>13</v>
      </c>
      <c r="R4" s="101" t="s">
        <v>119</v>
      </c>
      <c r="S4" s="120" t="s">
        <v>150</v>
      </c>
      <c r="T4" s="145" t="s">
        <v>149</v>
      </c>
      <c r="U4" s="95"/>
      <c r="V4" s="95"/>
      <c r="W4" s="94"/>
      <c r="X4" s="114"/>
      <c r="Y4" s="111"/>
      <c r="Z4" s="101" t="s">
        <v>120</v>
      </c>
      <c r="AA4" s="101" t="s">
        <v>121</v>
      </c>
      <c r="AB4" s="101" t="s">
        <v>154</v>
      </c>
      <c r="AC4" s="114"/>
      <c r="AD4" s="117" t="s">
        <v>122</v>
      </c>
      <c r="AE4" s="114"/>
      <c r="AF4" s="117" t="s">
        <v>123</v>
      </c>
      <c r="AG4" s="130"/>
      <c r="AH4" s="117" t="s">
        <v>124</v>
      </c>
      <c r="AI4" s="101" t="s">
        <v>13</v>
      </c>
      <c r="AJ4" s="105"/>
      <c r="AK4" s="94"/>
      <c r="AL4" s="94"/>
      <c r="AM4" s="94"/>
      <c r="AN4" s="120" t="s">
        <v>17</v>
      </c>
      <c r="AO4" s="143"/>
      <c r="AP4" s="143"/>
      <c r="AQ4" s="148"/>
      <c r="AR4" s="98"/>
      <c r="AS4" s="98"/>
      <c r="AT4" s="143"/>
      <c r="AU4" s="117" t="s">
        <v>13</v>
      </c>
      <c r="AV4" s="105"/>
      <c r="AW4" s="98"/>
      <c r="AX4" s="95"/>
      <c r="AY4" s="95"/>
      <c r="AZ4" s="95"/>
      <c r="BA4" s="95"/>
      <c r="BB4" s="94"/>
      <c r="BC4" s="95"/>
      <c r="BD4" s="101" t="s">
        <v>13</v>
      </c>
      <c r="BE4" s="94" t="s">
        <v>85</v>
      </c>
      <c r="BF4" s="101" t="s">
        <v>86</v>
      </c>
      <c r="BG4" s="114"/>
      <c r="BH4" s="111"/>
      <c r="BI4" s="94"/>
      <c r="BJ4" s="101" t="s">
        <v>87</v>
      </c>
      <c r="BK4" s="120" t="s">
        <v>13</v>
      </c>
      <c r="BL4" s="117"/>
      <c r="BM4" s="94"/>
      <c r="BN4" s="94"/>
      <c r="BO4" s="122"/>
      <c r="BP4" s="126" t="s">
        <v>93</v>
      </c>
      <c r="BQ4" s="126" t="s">
        <v>94</v>
      </c>
      <c r="BR4" s="120" t="s">
        <v>13</v>
      </c>
    </row>
    <row r="5" spans="1:70" ht="13.5" customHeight="1" x14ac:dyDescent="0.15">
      <c r="A5" s="111"/>
      <c r="B5" s="101"/>
      <c r="C5" s="101"/>
      <c r="D5" s="122"/>
      <c r="E5" s="138"/>
      <c r="F5" s="132"/>
      <c r="G5" s="94"/>
      <c r="H5" s="94"/>
      <c r="I5" s="101"/>
      <c r="J5" s="94"/>
      <c r="K5" s="94"/>
      <c r="L5" s="105"/>
      <c r="M5" s="96"/>
      <c r="N5" s="96"/>
      <c r="O5" s="96"/>
      <c r="P5" s="96"/>
      <c r="Q5" s="101"/>
      <c r="R5" s="101"/>
      <c r="S5" s="120"/>
      <c r="T5" s="146"/>
      <c r="U5" s="96"/>
      <c r="V5" s="96"/>
      <c r="W5" s="94"/>
      <c r="X5" s="114"/>
      <c r="Y5" s="111"/>
      <c r="Z5" s="101"/>
      <c r="AA5" s="101"/>
      <c r="AB5" s="101"/>
      <c r="AC5" s="114"/>
      <c r="AD5" s="117"/>
      <c r="AE5" s="114"/>
      <c r="AF5" s="117"/>
      <c r="AG5" s="130"/>
      <c r="AH5" s="117"/>
      <c r="AI5" s="101"/>
      <c r="AJ5" s="105"/>
      <c r="AK5" s="94"/>
      <c r="AL5" s="94"/>
      <c r="AM5" s="94"/>
      <c r="AN5" s="120"/>
      <c r="AO5" s="143"/>
      <c r="AP5" s="143"/>
      <c r="AQ5" s="148"/>
      <c r="AR5" s="99"/>
      <c r="AS5" s="99"/>
      <c r="AT5" s="143"/>
      <c r="AU5" s="117"/>
      <c r="AV5" s="105"/>
      <c r="AW5" s="99"/>
      <c r="AX5" s="96"/>
      <c r="AY5" s="96"/>
      <c r="AZ5" s="96"/>
      <c r="BA5" s="96"/>
      <c r="BB5" s="94"/>
      <c r="BC5" s="96"/>
      <c r="BD5" s="101"/>
      <c r="BE5" s="94"/>
      <c r="BF5" s="101"/>
      <c r="BG5" s="114"/>
      <c r="BH5" s="111"/>
      <c r="BI5" s="94"/>
      <c r="BJ5" s="101"/>
      <c r="BK5" s="120"/>
      <c r="BL5" s="117"/>
      <c r="BM5" s="94"/>
      <c r="BN5" s="94"/>
      <c r="BO5" s="122"/>
      <c r="BP5" s="101"/>
      <c r="BQ5" s="101"/>
      <c r="BR5" s="120"/>
    </row>
    <row r="6" spans="1:70" x14ac:dyDescent="0.15">
      <c r="A6" s="112"/>
      <c r="B6" s="127"/>
      <c r="C6" s="127"/>
      <c r="D6" s="18"/>
      <c r="E6" s="139"/>
      <c r="F6" s="19"/>
      <c r="G6" s="119"/>
      <c r="H6" s="119"/>
      <c r="I6" s="20"/>
      <c r="J6" s="119"/>
      <c r="K6" s="119"/>
      <c r="L6" s="106"/>
      <c r="M6" s="97"/>
      <c r="N6" s="97"/>
      <c r="O6" s="97"/>
      <c r="P6" s="97"/>
      <c r="Q6" s="20"/>
      <c r="R6" s="21"/>
      <c r="S6" s="22"/>
      <c r="T6" s="147"/>
      <c r="U6" s="97"/>
      <c r="V6" s="97"/>
      <c r="W6" s="119"/>
      <c r="X6" s="115"/>
      <c r="Y6" s="112"/>
      <c r="Z6" s="23"/>
      <c r="AA6" s="23"/>
      <c r="AB6" s="23"/>
      <c r="AC6" s="115"/>
      <c r="AD6" s="23"/>
      <c r="AE6" s="115"/>
      <c r="AF6" s="23"/>
      <c r="AG6" s="131"/>
      <c r="AH6" s="24"/>
      <c r="AI6" s="23"/>
      <c r="AJ6" s="106"/>
      <c r="AK6" s="119"/>
      <c r="AL6" s="119"/>
      <c r="AM6" s="119"/>
      <c r="AN6" s="25"/>
      <c r="AO6" s="144"/>
      <c r="AP6" s="144"/>
      <c r="AQ6" s="149"/>
      <c r="AR6" s="100"/>
      <c r="AS6" s="100"/>
      <c r="AT6" s="144"/>
      <c r="AU6" s="26"/>
      <c r="AV6" s="106"/>
      <c r="AW6" s="100"/>
      <c r="AX6" s="97"/>
      <c r="AY6" s="97"/>
      <c r="AZ6" s="97"/>
      <c r="BA6" s="97"/>
      <c r="BB6" s="119"/>
      <c r="BC6" s="97"/>
      <c r="BD6" s="20"/>
      <c r="BE6" s="27"/>
      <c r="BF6" s="20"/>
      <c r="BG6" s="115"/>
      <c r="BH6" s="112"/>
      <c r="BI6" s="119"/>
      <c r="BJ6" s="20"/>
      <c r="BK6" s="28"/>
      <c r="BL6" s="125"/>
      <c r="BM6" s="119"/>
      <c r="BN6" s="119"/>
      <c r="BO6" s="123"/>
      <c r="BP6" s="127"/>
      <c r="BQ6" s="127"/>
      <c r="BR6" s="26"/>
    </row>
    <row r="7" spans="1:70" s="35" customFormat="1" ht="17.25" customHeight="1" x14ac:dyDescent="0.15">
      <c r="A7" s="29" t="s">
        <v>25</v>
      </c>
      <c r="B7" s="30">
        <v>120563</v>
      </c>
      <c r="C7" s="31">
        <v>10816</v>
      </c>
      <c r="D7" s="31">
        <v>131379</v>
      </c>
      <c r="E7" s="32">
        <v>119</v>
      </c>
      <c r="F7" s="33">
        <v>414179179</v>
      </c>
      <c r="G7" s="33">
        <v>1936</v>
      </c>
      <c r="H7" s="33">
        <v>0</v>
      </c>
      <c r="I7" s="33">
        <v>414181115</v>
      </c>
      <c r="J7" s="33">
        <v>4616367</v>
      </c>
      <c r="K7" s="33">
        <v>123255</v>
      </c>
      <c r="L7" s="34" t="s">
        <v>25</v>
      </c>
      <c r="M7" s="33">
        <v>886561</v>
      </c>
      <c r="N7" s="33">
        <v>660225</v>
      </c>
      <c r="O7" s="33">
        <v>92773</v>
      </c>
      <c r="P7" s="33">
        <v>131522</v>
      </c>
      <c r="Q7" s="33">
        <v>420691818</v>
      </c>
      <c r="R7" s="33">
        <v>74483</v>
      </c>
      <c r="S7" s="33">
        <v>1687804</v>
      </c>
      <c r="T7" s="33">
        <v>1200</v>
      </c>
      <c r="U7" s="33">
        <v>72382426</v>
      </c>
      <c r="V7" s="33">
        <v>1560004</v>
      </c>
      <c r="W7" s="33">
        <v>4967741</v>
      </c>
      <c r="X7" s="33">
        <v>261032</v>
      </c>
      <c r="Y7" s="34" t="s">
        <v>25</v>
      </c>
      <c r="Z7" s="33">
        <v>1178720</v>
      </c>
      <c r="AA7" s="33">
        <v>269880</v>
      </c>
      <c r="AB7" s="33">
        <v>605400</v>
      </c>
      <c r="AC7" s="33">
        <v>0</v>
      </c>
      <c r="AD7" s="33">
        <v>7741250</v>
      </c>
      <c r="AE7" s="33">
        <v>1696940</v>
      </c>
      <c r="AF7" s="33">
        <v>8586180</v>
      </c>
      <c r="AG7" s="33">
        <v>211140</v>
      </c>
      <c r="AH7" s="33">
        <v>56287680</v>
      </c>
      <c r="AI7" s="33">
        <v>157510680</v>
      </c>
      <c r="AJ7" s="34" t="s">
        <v>25</v>
      </c>
      <c r="AK7" s="33">
        <v>256782309</v>
      </c>
      <c r="AL7" s="33">
        <v>1936</v>
      </c>
      <c r="AM7" s="33">
        <v>0</v>
      </c>
      <c r="AN7" s="33">
        <v>256784245</v>
      </c>
      <c r="AO7" s="33">
        <v>4517063</v>
      </c>
      <c r="AP7" s="33">
        <v>122905</v>
      </c>
      <c r="AQ7" s="33">
        <v>884059</v>
      </c>
      <c r="AR7" s="33">
        <v>653552</v>
      </c>
      <c r="AS7" s="33">
        <v>92772</v>
      </c>
      <c r="AT7" s="33">
        <v>126542</v>
      </c>
      <c r="AU7" s="33">
        <v>263181138</v>
      </c>
      <c r="AV7" s="34" t="s">
        <v>25</v>
      </c>
      <c r="AW7" s="33">
        <v>15401610</v>
      </c>
      <c r="AX7" s="33">
        <v>134596</v>
      </c>
      <c r="AY7" s="33">
        <v>6635</v>
      </c>
      <c r="AZ7" s="33">
        <v>26522</v>
      </c>
      <c r="BA7" s="33">
        <v>19604</v>
      </c>
      <c r="BB7" s="33">
        <v>2784</v>
      </c>
      <c r="BC7" s="33">
        <v>3799</v>
      </c>
      <c r="BD7" s="33">
        <v>15595550</v>
      </c>
      <c r="BE7" s="33">
        <v>262155</v>
      </c>
      <c r="BF7" s="33">
        <v>18116</v>
      </c>
      <c r="BG7" s="33">
        <v>277246</v>
      </c>
      <c r="BH7" s="34" t="s">
        <v>25</v>
      </c>
      <c r="BI7" s="33">
        <v>412983</v>
      </c>
      <c r="BJ7" s="33">
        <v>392</v>
      </c>
      <c r="BK7" s="33">
        <v>970892</v>
      </c>
      <c r="BL7" s="33">
        <v>1480</v>
      </c>
      <c r="BM7" s="33">
        <v>9206</v>
      </c>
      <c r="BN7" s="33">
        <v>14149</v>
      </c>
      <c r="BO7" s="33">
        <v>282</v>
      </c>
      <c r="BP7" s="33">
        <v>14149842</v>
      </c>
      <c r="BQ7" s="33">
        <v>449699</v>
      </c>
      <c r="BR7" s="33">
        <v>14599541</v>
      </c>
    </row>
    <row r="8" spans="1:70" s="35" customFormat="1" ht="17.25" customHeight="1" x14ac:dyDescent="0.15">
      <c r="A8" s="29" t="s">
        <v>26</v>
      </c>
      <c r="B8" s="30">
        <v>50227</v>
      </c>
      <c r="C8" s="36">
        <v>1955</v>
      </c>
      <c r="D8" s="36">
        <v>52182</v>
      </c>
      <c r="E8" s="32">
        <v>61</v>
      </c>
      <c r="F8" s="33">
        <v>154092057</v>
      </c>
      <c r="G8" s="33">
        <v>0</v>
      </c>
      <c r="H8" s="33">
        <v>0</v>
      </c>
      <c r="I8" s="33">
        <v>154092057</v>
      </c>
      <c r="J8" s="33">
        <v>2267399</v>
      </c>
      <c r="K8" s="33">
        <v>19364</v>
      </c>
      <c r="L8" s="34" t="s">
        <v>26</v>
      </c>
      <c r="M8" s="33">
        <v>1106077</v>
      </c>
      <c r="N8" s="33">
        <v>321669</v>
      </c>
      <c r="O8" s="33">
        <v>28890</v>
      </c>
      <c r="P8" s="33">
        <v>13568</v>
      </c>
      <c r="Q8" s="33">
        <v>157849024</v>
      </c>
      <c r="R8" s="33">
        <v>2007</v>
      </c>
      <c r="S8" s="33">
        <v>689403</v>
      </c>
      <c r="T8" s="33">
        <v>473</v>
      </c>
      <c r="U8" s="33">
        <v>27501143</v>
      </c>
      <c r="V8" s="33">
        <v>568358</v>
      </c>
      <c r="W8" s="33">
        <v>1998772</v>
      </c>
      <c r="X8" s="33">
        <v>101186</v>
      </c>
      <c r="Y8" s="34" t="s">
        <v>26</v>
      </c>
      <c r="Z8" s="33">
        <v>542400</v>
      </c>
      <c r="AA8" s="33">
        <v>112840</v>
      </c>
      <c r="AB8" s="33">
        <v>311700</v>
      </c>
      <c r="AC8" s="33">
        <v>1040</v>
      </c>
      <c r="AD8" s="33">
        <v>2387850</v>
      </c>
      <c r="AE8" s="33">
        <v>684640</v>
      </c>
      <c r="AF8" s="33">
        <v>3999510</v>
      </c>
      <c r="AG8" s="33">
        <v>95910</v>
      </c>
      <c r="AH8" s="33">
        <v>22353190</v>
      </c>
      <c r="AI8" s="33">
        <v>61349949</v>
      </c>
      <c r="AJ8" s="34" t="s">
        <v>26</v>
      </c>
      <c r="AK8" s="33">
        <v>92799739</v>
      </c>
      <c r="AL8" s="33">
        <v>0</v>
      </c>
      <c r="AM8" s="33">
        <v>0</v>
      </c>
      <c r="AN8" s="33">
        <v>92799739</v>
      </c>
      <c r="AO8" s="33">
        <v>2214932</v>
      </c>
      <c r="AP8" s="33">
        <v>19060</v>
      </c>
      <c r="AQ8" s="33">
        <v>1104925</v>
      </c>
      <c r="AR8" s="33">
        <v>318250</v>
      </c>
      <c r="AS8" s="33">
        <v>28849</v>
      </c>
      <c r="AT8" s="33">
        <v>13320</v>
      </c>
      <c r="AU8" s="33">
        <v>96499075</v>
      </c>
      <c r="AV8" s="34" t="s">
        <v>26</v>
      </c>
      <c r="AW8" s="33">
        <v>5565859</v>
      </c>
      <c r="AX8" s="33">
        <v>66115</v>
      </c>
      <c r="AY8" s="33">
        <v>1028</v>
      </c>
      <c r="AZ8" s="33">
        <v>33143</v>
      </c>
      <c r="BA8" s="33">
        <v>9541</v>
      </c>
      <c r="BB8" s="33">
        <v>864</v>
      </c>
      <c r="BC8" s="33">
        <v>398</v>
      </c>
      <c r="BD8" s="33">
        <v>5676948</v>
      </c>
      <c r="BE8" s="33">
        <v>106648</v>
      </c>
      <c r="BF8" s="33">
        <v>5053</v>
      </c>
      <c r="BG8" s="33">
        <v>111008</v>
      </c>
      <c r="BH8" s="34" t="s">
        <v>26</v>
      </c>
      <c r="BI8" s="33">
        <v>121332</v>
      </c>
      <c r="BJ8" s="33">
        <v>10</v>
      </c>
      <c r="BK8" s="33">
        <v>344051</v>
      </c>
      <c r="BL8" s="33">
        <v>713</v>
      </c>
      <c r="BM8" s="33">
        <v>4121</v>
      </c>
      <c r="BN8" s="33">
        <v>8795</v>
      </c>
      <c r="BO8" s="33">
        <v>58</v>
      </c>
      <c r="BP8" s="33">
        <v>5314663</v>
      </c>
      <c r="BQ8" s="33">
        <v>4547</v>
      </c>
      <c r="BR8" s="33">
        <v>5319210</v>
      </c>
    </row>
    <row r="9" spans="1:70" s="35" customFormat="1" ht="17.25" customHeight="1" x14ac:dyDescent="0.15">
      <c r="A9" s="29" t="s">
        <v>27</v>
      </c>
      <c r="B9" s="30">
        <v>138345</v>
      </c>
      <c r="C9" s="36">
        <v>13883</v>
      </c>
      <c r="D9" s="36">
        <v>152228</v>
      </c>
      <c r="E9" s="32">
        <v>143</v>
      </c>
      <c r="F9" s="33">
        <v>478445543</v>
      </c>
      <c r="G9" s="33">
        <v>0</v>
      </c>
      <c r="H9" s="33">
        <v>0</v>
      </c>
      <c r="I9" s="33">
        <v>478445543</v>
      </c>
      <c r="J9" s="33">
        <v>9208166</v>
      </c>
      <c r="K9" s="33">
        <v>163827</v>
      </c>
      <c r="L9" s="34" t="s">
        <v>27</v>
      </c>
      <c r="M9" s="33">
        <v>2569111</v>
      </c>
      <c r="N9" s="33">
        <v>1737007</v>
      </c>
      <c r="O9" s="33">
        <v>184605</v>
      </c>
      <c r="P9" s="33">
        <v>83922</v>
      </c>
      <c r="Q9" s="33">
        <v>492392181</v>
      </c>
      <c r="R9" s="33">
        <v>109880</v>
      </c>
      <c r="S9" s="33">
        <v>1919279</v>
      </c>
      <c r="T9" s="33">
        <v>1451</v>
      </c>
      <c r="U9" s="33">
        <v>83478939</v>
      </c>
      <c r="V9" s="33">
        <v>1844038</v>
      </c>
      <c r="W9" s="33">
        <v>5699015</v>
      </c>
      <c r="X9" s="33">
        <v>267620</v>
      </c>
      <c r="Y9" s="34" t="s">
        <v>27</v>
      </c>
      <c r="Z9" s="33">
        <v>1776140</v>
      </c>
      <c r="AA9" s="33">
        <v>282360</v>
      </c>
      <c r="AB9" s="33">
        <v>759600</v>
      </c>
      <c r="AC9" s="33">
        <v>2340</v>
      </c>
      <c r="AD9" s="33">
        <v>8202780</v>
      </c>
      <c r="AE9" s="33">
        <v>2052770</v>
      </c>
      <c r="AF9" s="33">
        <v>9985550</v>
      </c>
      <c r="AG9" s="33">
        <v>335110</v>
      </c>
      <c r="AH9" s="33">
        <v>65159940</v>
      </c>
      <c r="AI9" s="33">
        <v>181875361</v>
      </c>
      <c r="AJ9" s="34" t="s">
        <v>27</v>
      </c>
      <c r="AK9" s="33">
        <v>296731184</v>
      </c>
      <c r="AL9" s="33">
        <v>0</v>
      </c>
      <c r="AM9" s="33">
        <v>0</v>
      </c>
      <c r="AN9" s="33">
        <v>296731184</v>
      </c>
      <c r="AO9" s="33">
        <v>9068061</v>
      </c>
      <c r="AP9" s="33">
        <v>161672</v>
      </c>
      <c r="AQ9" s="33">
        <v>2565940</v>
      </c>
      <c r="AR9" s="33">
        <v>1726478</v>
      </c>
      <c r="AS9" s="33">
        <v>184151</v>
      </c>
      <c r="AT9" s="33">
        <v>79334</v>
      </c>
      <c r="AU9" s="33">
        <v>310516820</v>
      </c>
      <c r="AV9" s="34" t="s">
        <v>27</v>
      </c>
      <c r="AW9" s="33">
        <v>17797633</v>
      </c>
      <c r="AX9" s="33">
        <v>270445</v>
      </c>
      <c r="AY9" s="33">
        <v>8729</v>
      </c>
      <c r="AZ9" s="33">
        <v>76978</v>
      </c>
      <c r="BA9" s="33">
        <v>51794</v>
      </c>
      <c r="BB9" s="33">
        <v>5525</v>
      </c>
      <c r="BC9" s="33">
        <v>2379</v>
      </c>
      <c r="BD9" s="33">
        <v>18213483</v>
      </c>
      <c r="BE9" s="33">
        <v>302496</v>
      </c>
      <c r="BF9" s="33">
        <v>15762</v>
      </c>
      <c r="BG9" s="33">
        <v>355411</v>
      </c>
      <c r="BH9" s="34" t="s">
        <v>27</v>
      </c>
      <c r="BI9" s="33">
        <v>469044</v>
      </c>
      <c r="BJ9" s="33">
        <v>875</v>
      </c>
      <c r="BK9" s="33">
        <v>1143588</v>
      </c>
      <c r="BL9" s="33">
        <v>1635</v>
      </c>
      <c r="BM9" s="33">
        <v>12668</v>
      </c>
      <c r="BN9" s="33">
        <v>18724</v>
      </c>
      <c r="BO9" s="33">
        <v>3996</v>
      </c>
      <c r="BP9" s="33">
        <v>16434910</v>
      </c>
      <c r="BQ9" s="33">
        <v>597962</v>
      </c>
      <c r="BR9" s="33">
        <v>17032872</v>
      </c>
    </row>
    <row r="10" spans="1:70" s="35" customFormat="1" ht="17.25" customHeight="1" x14ac:dyDescent="0.15">
      <c r="A10" s="29" t="s">
        <v>28</v>
      </c>
      <c r="B10" s="30">
        <v>134000</v>
      </c>
      <c r="C10" s="36">
        <v>12625</v>
      </c>
      <c r="D10" s="36">
        <v>146625</v>
      </c>
      <c r="E10" s="32">
        <v>166</v>
      </c>
      <c r="F10" s="33">
        <v>448755233</v>
      </c>
      <c r="G10" s="33">
        <v>16646</v>
      </c>
      <c r="H10" s="33">
        <v>0</v>
      </c>
      <c r="I10" s="33">
        <v>448771879</v>
      </c>
      <c r="J10" s="33">
        <v>6014213</v>
      </c>
      <c r="K10" s="33">
        <v>139235</v>
      </c>
      <c r="L10" s="34" t="s">
        <v>28</v>
      </c>
      <c r="M10" s="33">
        <v>5369644</v>
      </c>
      <c r="N10" s="33">
        <v>987367</v>
      </c>
      <c r="O10" s="33">
        <v>176109</v>
      </c>
      <c r="P10" s="33">
        <v>69280</v>
      </c>
      <c r="Q10" s="33">
        <v>461527727</v>
      </c>
      <c r="R10" s="33">
        <v>14924</v>
      </c>
      <c r="S10" s="33">
        <v>2132212</v>
      </c>
      <c r="T10" s="33">
        <v>871</v>
      </c>
      <c r="U10" s="33">
        <v>79487355</v>
      </c>
      <c r="V10" s="33">
        <v>1562247</v>
      </c>
      <c r="W10" s="33">
        <v>5489517</v>
      </c>
      <c r="X10" s="33">
        <v>313547</v>
      </c>
      <c r="Y10" s="34" t="s">
        <v>28</v>
      </c>
      <c r="Z10" s="33">
        <v>1346060</v>
      </c>
      <c r="AA10" s="33">
        <v>342680</v>
      </c>
      <c r="AB10" s="33">
        <v>730800</v>
      </c>
      <c r="AC10" s="33">
        <v>2340</v>
      </c>
      <c r="AD10" s="33">
        <v>8620260</v>
      </c>
      <c r="AE10" s="33">
        <v>2066900</v>
      </c>
      <c r="AF10" s="33">
        <v>9642810</v>
      </c>
      <c r="AG10" s="33">
        <v>268410</v>
      </c>
      <c r="AH10" s="33">
        <v>62824050</v>
      </c>
      <c r="AI10" s="33">
        <v>174844112</v>
      </c>
      <c r="AJ10" s="34" t="s">
        <v>28</v>
      </c>
      <c r="AK10" s="33">
        <v>274044854</v>
      </c>
      <c r="AL10" s="33">
        <v>16151</v>
      </c>
      <c r="AM10" s="33">
        <v>0</v>
      </c>
      <c r="AN10" s="33">
        <v>274061005</v>
      </c>
      <c r="AO10" s="33">
        <v>5897414</v>
      </c>
      <c r="AP10" s="33">
        <v>137930</v>
      </c>
      <c r="AQ10" s="33">
        <v>5362540</v>
      </c>
      <c r="AR10" s="33">
        <v>981634</v>
      </c>
      <c r="AS10" s="33">
        <v>174989</v>
      </c>
      <c r="AT10" s="33">
        <v>68103</v>
      </c>
      <c r="AU10" s="33">
        <v>286683615</v>
      </c>
      <c r="AV10" s="34" t="s">
        <v>28</v>
      </c>
      <c r="AW10" s="33">
        <v>16418937</v>
      </c>
      <c r="AX10" s="33">
        <v>176415</v>
      </c>
      <c r="AY10" s="33">
        <v>7448</v>
      </c>
      <c r="AZ10" s="33">
        <v>160876</v>
      </c>
      <c r="BA10" s="33">
        <v>29450</v>
      </c>
      <c r="BB10" s="33">
        <v>5248</v>
      </c>
      <c r="BC10" s="33">
        <v>2044</v>
      </c>
      <c r="BD10" s="33">
        <v>16800418</v>
      </c>
      <c r="BE10" s="33">
        <v>295366</v>
      </c>
      <c r="BF10" s="33">
        <v>13481</v>
      </c>
      <c r="BG10" s="33">
        <v>311546</v>
      </c>
      <c r="BH10" s="34" t="s">
        <v>28</v>
      </c>
      <c r="BI10" s="33">
        <v>325500</v>
      </c>
      <c r="BJ10" s="33">
        <v>70</v>
      </c>
      <c r="BK10" s="33">
        <v>945963</v>
      </c>
      <c r="BL10" s="33">
        <v>1601</v>
      </c>
      <c r="BM10" s="33">
        <v>11222</v>
      </c>
      <c r="BN10" s="33">
        <v>16569</v>
      </c>
      <c r="BO10" s="33">
        <v>36</v>
      </c>
      <c r="BP10" s="33">
        <v>15283683</v>
      </c>
      <c r="BQ10" s="33">
        <v>541344</v>
      </c>
      <c r="BR10" s="33">
        <v>15825027</v>
      </c>
    </row>
    <row r="11" spans="1:70" s="35" customFormat="1" ht="17.25" customHeight="1" x14ac:dyDescent="0.15">
      <c r="A11" s="37" t="s">
        <v>29</v>
      </c>
      <c r="B11" s="30">
        <v>25241</v>
      </c>
      <c r="C11" s="36">
        <v>2491</v>
      </c>
      <c r="D11" s="36">
        <v>27732</v>
      </c>
      <c r="E11" s="32">
        <v>25</v>
      </c>
      <c r="F11" s="33">
        <v>84044386</v>
      </c>
      <c r="G11" s="33">
        <v>2254</v>
      </c>
      <c r="H11" s="33">
        <v>0</v>
      </c>
      <c r="I11" s="33">
        <v>84046640</v>
      </c>
      <c r="J11" s="33">
        <v>777148</v>
      </c>
      <c r="K11" s="33">
        <v>1467</v>
      </c>
      <c r="L11" s="34" t="s">
        <v>29</v>
      </c>
      <c r="M11" s="33">
        <v>14560</v>
      </c>
      <c r="N11" s="33">
        <v>109203</v>
      </c>
      <c r="O11" s="33">
        <v>22889</v>
      </c>
      <c r="P11" s="33">
        <v>32423</v>
      </c>
      <c r="Q11" s="33">
        <v>85004330</v>
      </c>
      <c r="R11" s="33">
        <v>37321</v>
      </c>
      <c r="S11" s="33">
        <v>432571</v>
      </c>
      <c r="T11" s="33">
        <v>236</v>
      </c>
      <c r="U11" s="33">
        <v>15046676</v>
      </c>
      <c r="V11" s="33">
        <v>321761</v>
      </c>
      <c r="W11" s="33">
        <v>1075323</v>
      </c>
      <c r="X11" s="33">
        <v>60735</v>
      </c>
      <c r="Y11" s="34" t="s">
        <v>29</v>
      </c>
      <c r="Z11" s="33">
        <v>282100</v>
      </c>
      <c r="AA11" s="33">
        <v>45760</v>
      </c>
      <c r="AB11" s="33">
        <v>146700</v>
      </c>
      <c r="AC11" s="33">
        <v>0</v>
      </c>
      <c r="AD11" s="33">
        <v>1395490</v>
      </c>
      <c r="AE11" s="33">
        <v>401380</v>
      </c>
      <c r="AF11" s="33">
        <v>2263700</v>
      </c>
      <c r="AG11" s="33">
        <v>49910</v>
      </c>
      <c r="AH11" s="33">
        <v>11884800</v>
      </c>
      <c r="AI11" s="33">
        <v>33444227</v>
      </c>
      <c r="AJ11" s="34" t="s">
        <v>29</v>
      </c>
      <c r="AK11" s="33">
        <v>50637151</v>
      </c>
      <c r="AL11" s="33">
        <v>1926</v>
      </c>
      <c r="AM11" s="33">
        <v>0</v>
      </c>
      <c r="AN11" s="33">
        <v>50639077</v>
      </c>
      <c r="AO11" s="33">
        <v>742022</v>
      </c>
      <c r="AP11" s="33">
        <v>1055</v>
      </c>
      <c r="AQ11" s="33">
        <v>14507</v>
      </c>
      <c r="AR11" s="33">
        <v>108269</v>
      </c>
      <c r="AS11" s="33">
        <v>22877</v>
      </c>
      <c r="AT11" s="33">
        <v>32296</v>
      </c>
      <c r="AU11" s="33">
        <v>51560103</v>
      </c>
      <c r="AV11" s="34" t="s">
        <v>29</v>
      </c>
      <c r="AW11" s="33">
        <v>3037351</v>
      </c>
      <c r="AX11" s="33">
        <v>22250</v>
      </c>
      <c r="AY11" s="33">
        <v>57</v>
      </c>
      <c r="AZ11" s="33">
        <v>435</v>
      </c>
      <c r="BA11" s="33">
        <v>3248</v>
      </c>
      <c r="BB11" s="33">
        <v>686</v>
      </c>
      <c r="BC11" s="33">
        <v>970</v>
      </c>
      <c r="BD11" s="33">
        <v>3064997</v>
      </c>
      <c r="BE11" s="33">
        <v>57029</v>
      </c>
      <c r="BF11" s="33">
        <v>2290</v>
      </c>
      <c r="BG11" s="33">
        <v>53838</v>
      </c>
      <c r="BH11" s="34" t="s">
        <v>29</v>
      </c>
      <c r="BI11" s="33">
        <v>65012</v>
      </c>
      <c r="BJ11" s="33">
        <v>2</v>
      </c>
      <c r="BK11" s="33">
        <v>178171</v>
      </c>
      <c r="BL11" s="33">
        <v>170</v>
      </c>
      <c r="BM11" s="33">
        <v>1340</v>
      </c>
      <c r="BN11" s="33">
        <v>1815</v>
      </c>
      <c r="BO11" s="33">
        <v>0</v>
      </c>
      <c r="BP11" s="33">
        <v>2780391</v>
      </c>
      <c r="BQ11" s="33">
        <v>103110</v>
      </c>
      <c r="BR11" s="33">
        <v>2883501</v>
      </c>
    </row>
    <row r="12" spans="1:70" s="35" customFormat="1" ht="17.25" customHeight="1" x14ac:dyDescent="0.15">
      <c r="A12" s="38" t="s">
        <v>30</v>
      </c>
      <c r="B12" s="39">
        <v>30260</v>
      </c>
      <c r="C12" s="31">
        <v>3654</v>
      </c>
      <c r="D12" s="31">
        <v>33914</v>
      </c>
      <c r="E12" s="40">
        <v>46</v>
      </c>
      <c r="F12" s="41">
        <v>97819556</v>
      </c>
      <c r="G12" s="41">
        <v>1824</v>
      </c>
      <c r="H12" s="41">
        <v>0</v>
      </c>
      <c r="I12" s="41">
        <v>97821380</v>
      </c>
      <c r="J12" s="41">
        <v>1023834</v>
      </c>
      <c r="K12" s="41">
        <v>10686</v>
      </c>
      <c r="L12" s="42" t="s">
        <v>30</v>
      </c>
      <c r="M12" s="41">
        <v>29447</v>
      </c>
      <c r="N12" s="41">
        <v>60402</v>
      </c>
      <c r="O12" s="41">
        <v>51487</v>
      </c>
      <c r="P12" s="41">
        <v>27054</v>
      </c>
      <c r="Q12" s="41">
        <v>99024290</v>
      </c>
      <c r="R12" s="41">
        <v>13820</v>
      </c>
      <c r="S12" s="41">
        <v>461139</v>
      </c>
      <c r="T12" s="41">
        <v>85</v>
      </c>
      <c r="U12" s="41">
        <v>18003821</v>
      </c>
      <c r="V12" s="41">
        <v>448697</v>
      </c>
      <c r="W12" s="41">
        <v>1332524</v>
      </c>
      <c r="X12" s="41">
        <v>74978</v>
      </c>
      <c r="Y12" s="42" t="s">
        <v>30</v>
      </c>
      <c r="Z12" s="41">
        <v>317020</v>
      </c>
      <c r="AA12" s="41">
        <v>49140</v>
      </c>
      <c r="AB12" s="41">
        <v>171600</v>
      </c>
      <c r="AC12" s="41">
        <v>260</v>
      </c>
      <c r="AD12" s="41">
        <v>1642930</v>
      </c>
      <c r="AE12" s="41">
        <v>426920</v>
      </c>
      <c r="AF12" s="41">
        <v>2774810</v>
      </c>
      <c r="AG12" s="41">
        <v>69690</v>
      </c>
      <c r="AH12" s="41">
        <v>14536760</v>
      </c>
      <c r="AI12" s="41">
        <v>40324109</v>
      </c>
      <c r="AJ12" s="42" t="s">
        <v>30</v>
      </c>
      <c r="AK12" s="41">
        <v>57528721</v>
      </c>
      <c r="AL12" s="41">
        <v>1824</v>
      </c>
      <c r="AM12" s="41">
        <v>0</v>
      </c>
      <c r="AN12" s="41">
        <v>57530545</v>
      </c>
      <c r="AO12" s="41">
        <v>994917</v>
      </c>
      <c r="AP12" s="41">
        <v>9885</v>
      </c>
      <c r="AQ12" s="41">
        <v>28824</v>
      </c>
      <c r="AR12" s="41">
        <v>59426</v>
      </c>
      <c r="AS12" s="41">
        <v>51470</v>
      </c>
      <c r="AT12" s="41">
        <v>25114</v>
      </c>
      <c r="AU12" s="41">
        <v>58700181</v>
      </c>
      <c r="AV12" s="42" t="s">
        <v>30</v>
      </c>
      <c r="AW12" s="41">
        <v>3450448</v>
      </c>
      <c r="AX12" s="41">
        <v>29669</v>
      </c>
      <c r="AY12" s="41">
        <v>534</v>
      </c>
      <c r="AZ12" s="41">
        <v>865</v>
      </c>
      <c r="BA12" s="41">
        <v>1780</v>
      </c>
      <c r="BB12" s="41">
        <v>1543</v>
      </c>
      <c r="BC12" s="41">
        <v>754</v>
      </c>
      <c r="BD12" s="41">
        <v>3485593</v>
      </c>
      <c r="BE12" s="41">
        <v>70931</v>
      </c>
      <c r="BF12" s="41">
        <v>3428</v>
      </c>
      <c r="BG12" s="41">
        <v>91462</v>
      </c>
      <c r="BH12" s="42" t="s">
        <v>30</v>
      </c>
      <c r="BI12" s="41">
        <v>61525</v>
      </c>
      <c r="BJ12" s="41">
        <v>51</v>
      </c>
      <c r="BK12" s="41">
        <v>227397</v>
      </c>
      <c r="BL12" s="41">
        <v>554</v>
      </c>
      <c r="BM12" s="41">
        <v>2481</v>
      </c>
      <c r="BN12" s="41">
        <v>2692</v>
      </c>
      <c r="BO12" s="41">
        <v>20</v>
      </c>
      <c r="BP12" s="41">
        <v>3098964</v>
      </c>
      <c r="BQ12" s="41">
        <v>153485</v>
      </c>
      <c r="BR12" s="41">
        <v>3252449</v>
      </c>
    </row>
    <row r="13" spans="1:70" s="35" customFormat="1" ht="17.25" customHeight="1" x14ac:dyDescent="0.15">
      <c r="A13" s="29" t="s">
        <v>31</v>
      </c>
      <c r="B13" s="43">
        <v>17354</v>
      </c>
      <c r="C13" s="36">
        <v>2305</v>
      </c>
      <c r="D13" s="36">
        <v>19659</v>
      </c>
      <c r="E13" s="44">
        <v>24</v>
      </c>
      <c r="F13" s="33">
        <v>51919992</v>
      </c>
      <c r="G13" s="33">
        <v>0</v>
      </c>
      <c r="H13" s="33">
        <v>0</v>
      </c>
      <c r="I13" s="33">
        <v>51919992</v>
      </c>
      <c r="J13" s="33">
        <v>308512</v>
      </c>
      <c r="K13" s="33">
        <v>2406</v>
      </c>
      <c r="L13" s="34" t="s">
        <v>31</v>
      </c>
      <c r="M13" s="33">
        <v>27099</v>
      </c>
      <c r="N13" s="33">
        <v>127911</v>
      </c>
      <c r="O13" s="33">
        <v>81213</v>
      </c>
      <c r="P13" s="33">
        <v>12311</v>
      </c>
      <c r="Q13" s="33">
        <v>52479444</v>
      </c>
      <c r="R13" s="33">
        <v>846</v>
      </c>
      <c r="S13" s="33">
        <v>248353</v>
      </c>
      <c r="T13" s="33">
        <v>22</v>
      </c>
      <c r="U13" s="33">
        <v>9538415</v>
      </c>
      <c r="V13" s="33">
        <v>198056</v>
      </c>
      <c r="W13" s="33">
        <v>790945</v>
      </c>
      <c r="X13" s="33">
        <v>54613</v>
      </c>
      <c r="Y13" s="34" t="s">
        <v>31</v>
      </c>
      <c r="Z13" s="33">
        <v>210240</v>
      </c>
      <c r="AA13" s="33">
        <v>38220</v>
      </c>
      <c r="AB13" s="33">
        <v>97200</v>
      </c>
      <c r="AC13" s="33">
        <v>260</v>
      </c>
      <c r="AD13" s="33">
        <v>755720</v>
      </c>
      <c r="AE13" s="33">
        <v>273710</v>
      </c>
      <c r="AF13" s="33">
        <v>1903090</v>
      </c>
      <c r="AG13" s="33">
        <v>37490</v>
      </c>
      <c r="AH13" s="33">
        <v>8435050</v>
      </c>
      <c r="AI13" s="33">
        <v>22582208</v>
      </c>
      <c r="AJ13" s="34" t="s">
        <v>31</v>
      </c>
      <c r="AK13" s="33">
        <v>29354976</v>
      </c>
      <c r="AL13" s="33">
        <v>0</v>
      </c>
      <c r="AM13" s="33">
        <v>0</v>
      </c>
      <c r="AN13" s="33">
        <v>29354976</v>
      </c>
      <c r="AO13" s="33">
        <v>294032</v>
      </c>
      <c r="AP13" s="33">
        <v>2406</v>
      </c>
      <c r="AQ13" s="33">
        <v>27099</v>
      </c>
      <c r="AR13" s="33">
        <v>126626</v>
      </c>
      <c r="AS13" s="33">
        <v>81201</v>
      </c>
      <c r="AT13" s="33">
        <v>10896</v>
      </c>
      <c r="AU13" s="33">
        <v>29897236</v>
      </c>
      <c r="AV13" s="34" t="s">
        <v>31</v>
      </c>
      <c r="AW13" s="33">
        <v>1760661</v>
      </c>
      <c r="AX13" s="33">
        <v>8806</v>
      </c>
      <c r="AY13" s="33">
        <v>130</v>
      </c>
      <c r="AZ13" s="33">
        <v>813</v>
      </c>
      <c r="BA13" s="33">
        <v>3798</v>
      </c>
      <c r="BB13" s="33">
        <v>2437</v>
      </c>
      <c r="BC13" s="33">
        <v>327</v>
      </c>
      <c r="BD13" s="33">
        <v>1776972</v>
      </c>
      <c r="BE13" s="33">
        <v>42557</v>
      </c>
      <c r="BF13" s="33">
        <v>862</v>
      </c>
      <c r="BG13" s="33">
        <v>40010</v>
      </c>
      <c r="BH13" s="34" t="s">
        <v>31</v>
      </c>
      <c r="BI13" s="33">
        <v>22431</v>
      </c>
      <c r="BJ13" s="33">
        <v>0</v>
      </c>
      <c r="BK13" s="33">
        <v>105860</v>
      </c>
      <c r="BL13" s="33">
        <v>250</v>
      </c>
      <c r="BM13" s="33">
        <v>2848</v>
      </c>
      <c r="BN13" s="33">
        <v>3279</v>
      </c>
      <c r="BO13" s="33">
        <v>330</v>
      </c>
      <c r="BP13" s="33">
        <v>1597827</v>
      </c>
      <c r="BQ13" s="33">
        <v>66578</v>
      </c>
      <c r="BR13" s="33">
        <v>1664405</v>
      </c>
    </row>
    <row r="14" spans="1:70" s="35" customFormat="1" ht="17.25" customHeight="1" x14ac:dyDescent="0.15">
      <c r="A14" s="45" t="s">
        <v>32</v>
      </c>
      <c r="B14" s="43">
        <v>13856</v>
      </c>
      <c r="C14" s="36">
        <v>1599</v>
      </c>
      <c r="D14" s="36">
        <v>15455</v>
      </c>
      <c r="E14" s="44">
        <v>19</v>
      </c>
      <c r="F14" s="33">
        <v>47868710</v>
      </c>
      <c r="G14" s="33">
        <v>2029</v>
      </c>
      <c r="H14" s="33">
        <v>0</v>
      </c>
      <c r="I14" s="33">
        <v>47870739</v>
      </c>
      <c r="J14" s="33">
        <v>491585</v>
      </c>
      <c r="K14" s="33">
        <v>11119</v>
      </c>
      <c r="L14" s="46" t="s">
        <v>32</v>
      </c>
      <c r="M14" s="33">
        <v>3199511</v>
      </c>
      <c r="N14" s="33">
        <v>27053</v>
      </c>
      <c r="O14" s="33">
        <v>9590</v>
      </c>
      <c r="P14" s="33">
        <v>34980</v>
      </c>
      <c r="Q14" s="33">
        <v>51644577</v>
      </c>
      <c r="R14" s="33">
        <v>11814</v>
      </c>
      <c r="S14" s="33">
        <v>255159</v>
      </c>
      <c r="T14" s="33">
        <v>13</v>
      </c>
      <c r="U14" s="33">
        <v>8252975</v>
      </c>
      <c r="V14" s="33">
        <v>208423</v>
      </c>
      <c r="W14" s="33">
        <v>627814</v>
      </c>
      <c r="X14" s="33">
        <v>47421</v>
      </c>
      <c r="Y14" s="46" t="s">
        <v>32</v>
      </c>
      <c r="Z14" s="33">
        <v>236880</v>
      </c>
      <c r="AA14" s="33">
        <v>39000</v>
      </c>
      <c r="AB14" s="33">
        <v>80400</v>
      </c>
      <c r="AC14" s="33">
        <v>260</v>
      </c>
      <c r="AD14" s="33">
        <v>741170</v>
      </c>
      <c r="AE14" s="33">
        <v>201210</v>
      </c>
      <c r="AF14" s="33">
        <v>1281370</v>
      </c>
      <c r="AG14" s="33">
        <v>45080</v>
      </c>
      <c r="AH14" s="33">
        <v>6617560</v>
      </c>
      <c r="AI14" s="33">
        <v>18646536</v>
      </c>
      <c r="AJ14" s="46" t="s">
        <v>32</v>
      </c>
      <c r="AK14" s="33">
        <v>29238795</v>
      </c>
      <c r="AL14" s="33">
        <v>1660</v>
      </c>
      <c r="AM14" s="33">
        <v>0</v>
      </c>
      <c r="AN14" s="33">
        <v>29240455</v>
      </c>
      <c r="AO14" s="33">
        <v>478523</v>
      </c>
      <c r="AP14" s="33">
        <v>11119</v>
      </c>
      <c r="AQ14" s="33">
        <v>3196879</v>
      </c>
      <c r="AR14" s="33">
        <v>26495</v>
      </c>
      <c r="AS14" s="33">
        <v>9590</v>
      </c>
      <c r="AT14" s="33">
        <v>34980</v>
      </c>
      <c r="AU14" s="33">
        <v>32998041</v>
      </c>
      <c r="AV14" s="46" t="s">
        <v>32</v>
      </c>
      <c r="AW14" s="33">
        <v>1753800</v>
      </c>
      <c r="AX14" s="33">
        <v>14354</v>
      </c>
      <c r="AY14" s="33">
        <v>600</v>
      </c>
      <c r="AZ14" s="33">
        <v>95905</v>
      </c>
      <c r="BA14" s="33">
        <v>795</v>
      </c>
      <c r="BB14" s="33">
        <v>289</v>
      </c>
      <c r="BC14" s="33">
        <v>1050</v>
      </c>
      <c r="BD14" s="33">
        <v>1866793</v>
      </c>
      <c r="BE14" s="33">
        <v>32665</v>
      </c>
      <c r="BF14" s="33">
        <v>928</v>
      </c>
      <c r="BG14" s="33">
        <v>38906</v>
      </c>
      <c r="BH14" s="46" t="s">
        <v>32</v>
      </c>
      <c r="BI14" s="33">
        <v>28793</v>
      </c>
      <c r="BJ14" s="33">
        <v>0</v>
      </c>
      <c r="BK14" s="33">
        <v>101292</v>
      </c>
      <c r="BL14" s="33">
        <v>338</v>
      </c>
      <c r="BM14" s="33">
        <v>882</v>
      </c>
      <c r="BN14" s="33">
        <v>1162</v>
      </c>
      <c r="BO14" s="33">
        <v>38</v>
      </c>
      <c r="BP14" s="33">
        <v>1697947</v>
      </c>
      <c r="BQ14" s="33">
        <v>65134</v>
      </c>
      <c r="BR14" s="33">
        <v>1763081</v>
      </c>
    </row>
    <row r="15" spans="1:70" s="35" customFormat="1" ht="17.25" customHeight="1" x14ac:dyDescent="0.15">
      <c r="A15" s="29" t="s">
        <v>33</v>
      </c>
      <c r="B15" s="43">
        <v>21687</v>
      </c>
      <c r="C15" s="36">
        <v>2296</v>
      </c>
      <c r="D15" s="36">
        <v>23983</v>
      </c>
      <c r="E15" s="44">
        <v>32</v>
      </c>
      <c r="F15" s="33">
        <v>65700578</v>
      </c>
      <c r="G15" s="33">
        <v>0</v>
      </c>
      <c r="H15" s="33">
        <v>0</v>
      </c>
      <c r="I15" s="33">
        <v>65700578</v>
      </c>
      <c r="J15" s="33">
        <v>526463</v>
      </c>
      <c r="K15" s="33">
        <v>13815</v>
      </c>
      <c r="L15" s="34" t="s">
        <v>33</v>
      </c>
      <c r="M15" s="33">
        <v>41231</v>
      </c>
      <c r="N15" s="33">
        <v>43077</v>
      </c>
      <c r="O15" s="33">
        <v>6417</v>
      </c>
      <c r="P15" s="33">
        <v>1386</v>
      </c>
      <c r="Q15" s="33">
        <v>66332967</v>
      </c>
      <c r="R15" s="33">
        <v>13895</v>
      </c>
      <c r="S15" s="33">
        <v>319571</v>
      </c>
      <c r="T15" s="33">
        <v>187</v>
      </c>
      <c r="U15" s="33">
        <v>12220204</v>
      </c>
      <c r="V15" s="33">
        <v>269293</v>
      </c>
      <c r="W15" s="33">
        <v>986808</v>
      </c>
      <c r="X15" s="33">
        <v>69291</v>
      </c>
      <c r="Y15" s="34" t="s">
        <v>33</v>
      </c>
      <c r="Z15" s="33">
        <v>262960</v>
      </c>
      <c r="AA15" s="33">
        <v>45240</v>
      </c>
      <c r="AB15" s="33">
        <v>114300</v>
      </c>
      <c r="AC15" s="33">
        <v>260</v>
      </c>
      <c r="AD15" s="33">
        <v>1072580</v>
      </c>
      <c r="AE15" s="33">
        <v>362120</v>
      </c>
      <c r="AF15" s="33">
        <v>2268750</v>
      </c>
      <c r="AG15" s="33">
        <v>53130</v>
      </c>
      <c r="AH15" s="33">
        <v>10288770</v>
      </c>
      <c r="AI15" s="33">
        <v>28347172</v>
      </c>
      <c r="AJ15" s="34" t="s">
        <v>33</v>
      </c>
      <c r="AK15" s="33">
        <v>37379088</v>
      </c>
      <c r="AL15" s="33">
        <v>0</v>
      </c>
      <c r="AM15" s="33">
        <v>0</v>
      </c>
      <c r="AN15" s="33">
        <v>37379088</v>
      </c>
      <c r="AO15" s="33">
        <v>502362</v>
      </c>
      <c r="AP15" s="33">
        <v>13814</v>
      </c>
      <c r="AQ15" s="33">
        <v>40689</v>
      </c>
      <c r="AR15" s="33">
        <v>42056</v>
      </c>
      <c r="AS15" s="33">
        <v>6402</v>
      </c>
      <c r="AT15" s="33">
        <v>1384</v>
      </c>
      <c r="AU15" s="33">
        <v>37985795</v>
      </c>
      <c r="AV15" s="34" t="s">
        <v>33</v>
      </c>
      <c r="AW15" s="33">
        <v>2241841</v>
      </c>
      <c r="AX15" s="33">
        <v>14945</v>
      </c>
      <c r="AY15" s="33">
        <v>746</v>
      </c>
      <c r="AZ15" s="33">
        <v>1221</v>
      </c>
      <c r="BA15" s="33">
        <v>1260</v>
      </c>
      <c r="BB15" s="33">
        <v>191</v>
      </c>
      <c r="BC15" s="33">
        <v>42</v>
      </c>
      <c r="BD15" s="33">
        <v>2260246</v>
      </c>
      <c r="BE15" s="33">
        <v>52301</v>
      </c>
      <c r="BF15" s="33">
        <v>1022</v>
      </c>
      <c r="BG15" s="33">
        <v>46727</v>
      </c>
      <c r="BH15" s="34" t="s">
        <v>33</v>
      </c>
      <c r="BI15" s="33">
        <v>33643</v>
      </c>
      <c r="BJ15" s="33">
        <v>3</v>
      </c>
      <c r="BK15" s="33">
        <v>133696</v>
      </c>
      <c r="BL15" s="33">
        <v>512</v>
      </c>
      <c r="BM15" s="33">
        <v>909</v>
      </c>
      <c r="BN15" s="33">
        <v>1000</v>
      </c>
      <c r="BO15" s="33">
        <v>0</v>
      </c>
      <c r="BP15" s="33">
        <v>2049190</v>
      </c>
      <c r="BQ15" s="33">
        <v>74939</v>
      </c>
      <c r="BR15" s="33">
        <v>2124129</v>
      </c>
    </row>
    <row r="16" spans="1:70" s="35" customFormat="1" ht="17.25" customHeight="1" x14ac:dyDescent="0.15">
      <c r="A16" s="37" t="s">
        <v>34</v>
      </c>
      <c r="B16" s="47">
        <v>13109</v>
      </c>
      <c r="C16" s="48">
        <v>1366</v>
      </c>
      <c r="D16" s="48">
        <v>14475</v>
      </c>
      <c r="E16" s="49">
        <v>18</v>
      </c>
      <c r="F16" s="50">
        <v>38874848</v>
      </c>
      <c r="G16" s="50">
        <v>7425</v>
      </c>
      <c r="H16" s="50">
        <v>0</v>
      </c>
      <c r="I16" s="50">
        <v>38882273</v>
      </c>
      <c r="J16" s="50">
        <v>514935</v>
      </c>
      <c r="K16" s="50">
        <v>2056</v>
      </c>
      <c r="L16" s="51" t="s">
        <v>34</v>
      </c>
      <c r="M16" s="50">
        <v>61191</v>
      </c>
      <c r="N16" s="50">
        <v>20019</v>
      </c>
      <c r="O16" s="50">
        <v>368</v>
      </c>
      <c r="P16" s="50">
        <v>1561</v>
      </c>
      <c r="Q16" s="50">
        <v>39482403</v>
      </c>
      <c r="R16" s="50">
        <v>2055</v>
      </c>
      <c r="S16" s="50">
        <v>214066</v>
      </c>
      <c r="T16" s="50">
        <v>97</v>
      </c>
      <c r="U16" s="50">
        <v>7259451</v>
      </c>
      <c r="V16" s="50">
        <v>162334</v>
      </c>
      <c r="W16" s="50">
        <v>581396</v>
      </c>
      <c r="X16" s="50">
        <v>47274</v>
      </c>
      <c r="Y16" s="51" t="s">
        <v>34</v>
      </c>
      <c r="Z16" s="50">
        <v>252320</v>
      </c>
      <c r="AA16" s="50">
        <v>27300</v>
      </c>
      <c r="AB16" s="50">
        <v>69000</v>
      </c>
      <c r="AC16" s="50">
        <v>0</v>
      </c>
      <c r="AD16" s="50">
        <v>613320</v>
      </c>
      <c r="AE16" s="50">
        <v>215800</v>
      </c>
      <c r="AF16" s="50">
        <v>1695080</v>
      </c>
      <c r="AG16" s="50">
        <v>56580</v>
      </c>
      <c r="AH16" s="50">
        <v>6210380</v>
      </c>
      <c r="AI16" s="50">
        <v>17406356</v>
      </c>
      <c r="AJ16" s="51" t="s">
        <v>34</v>
      </c>
      <c r="AK16" s="50">
        <v>21490308</v>
      </c>
      <c r="AL16" s="50">
        <v>7423</v>
      </c>
      <c r="AM16" s="50">
        <v>0</v>
      </c>
      <c r="AN16" s="50">
        <v>21497731</v>
      </c>
      <c r="AO16" s="50">
        <v>493525</v>
      </c>
      <c r="AP16" s="50">
        <v>2054</v>
      </c>
      <c r="AQ16" s="50">
        <v>61190</v>
      </c>
      <c r="AR16" s="50">
        <v>19623</v>
      </c>
      <c r="AS16" s="50">
        <v>363</v>
      </c>
      <c r="AT16" s="50">
        <v>1561</v>
      </c>
      <c r="AU16" s="50">
        <v>22076047</v>
      </c>
      <c r="AV16" s="51" t="s">
        <v>34</v>
      </c>
      <c r="AW16" s="50">
        <v>1289314</v>
      </c>
      <c r="AX16" s="50">
        <v>14806</v>
      </c>
      <c r="AY16" s="50">
        <v>111</v>
      </c>
      <c r="AZ16" s="50">
        <v>1836</v>
      </c>
      <c r="BA16" s="50">
        <v>589</v>
      </c>
      <c r="BB16" s="50">
        <v>11</v>
      </c>
      <c r="BC16" s="50">
        <v>47</v>
      </c>
      <c r="BD16" s="50">
        <v>1306714</v>
      </c>
      <c r="BE16" s="50">
        <v>34398</v>
      </c>
      <c r="BF16" s="50">
        <v>259</v>
      </c>
      <c r="BG16" s="50">
        <v>21792</v>
      </c>
      <c r="BH16" s="51" t="s">
        <v>34</v>
      </c>
      <c r="BI16" s="50">
        <v>17400</v>
      </c>
      <c r="BJ16" s="50">
        <v>2</v>
      </c>
      <c r="BK16" s="50">
        <v>73851</v>
      </c>
      <c r="BL16" s="50">
        <v>418</v>
      </c>
      <c r="BM16" s="50">
        <v>449</v>
      </c>
      <c r="BN16" s="50">
        <v>287</v>
      </c>
      <c r="BO16" s="50">
        <v>0</v>
      </c>
      <c r="BP16" s="50">
        <v>1189330</v>
      </c>
      <c r="BQ16" s="50">
        <v>42379</v>
      </c>
      <c r="BR16" s="50">
        <v>1231709</v>
      </c>
    </row>
    <row r="17" spans="1:71" s="35" customFormat="1" ht="17.25" customHeight="1" x14ac:dyDescent="0.15">
      <c r="A17" s="29" t="s">
        <v>35</v>
      </c>
      <c r="B17" s="30">
        <v>24849</v>
      </c>
      <c r="C17" s="36">
        <v>1893</v>
      </c>
      <c r="D17" s="36">
        <v>26742</v>
      </c>
      <c r="E17" s="32">
        <v>57</v>
      </c>
      <c r="F17" s="33">
        <v>79417690</v>
      </c>
      <c r="G17" s="33">
        <v>0</v>
      </c>
      <c r="H17" s="33">
        <v>0</v>
      </c>
      <c r="I17" s="33">
        <v>79417690</v>
      </c>
      <c r="J17" s="33">
        <v>916469</v>
      </c>
      <c r="K17" s="33">
        <v>15144</v>
      </c>
      <c r="L17" s="34" t="s">
        <v>35</v>
      </c>
      <c r="M17" s="33">
        <v>428838</v>
      </c>
      <c r="N17" s="33">
        <v>147187</v>
      </c>
      <c r="O17" s="33">
        <v>29796</v>
      </c>
      <c r="P17" s="33">
        <v>9697</v>
      </c>
      <c r="Q17" s="33">
        <v>80964821</v>
      </c>
      <c r="R17" s="33">
        <v>12250</v>
      </c>
      <c r="S17" s="33">
        <v>210982</v>
      </c>
      <c r="T17" s="33">
        <v>321</v>
      </c>
      <c r="U17" s="33">
        <v>12640504</v>
      </c>
      <c r="V17" s="33">
        <v>342053</v>
      </c>
      <c r="W17" s="33">
        <v>1042981</v>
      </c>
      <c r="X17" s="33">
        <v>88806</v>
      </c>
      <c r="Y17" s="34" t="s">
        <v>35</v>
      </c>
      <c r="Z17" s="33">
        <v>360940</v>
      </c>
      <c r="AA17" s="33">
        <v>66040</v>
      </c>
      <c r="AB17" s="33">
        <v>117000</v>
      </c>
      <c r="AC17" s="33">
        <v>0</v>
      </c>
      <c r="AD17" s="33">
        <v>1416000</v>
      </c>
      <c r="AE17" s="33">
        <v>297010</v>
      </c>
      <c r="AF17" s="33">
        <v>2098010</v>
      </c>
      <c r="AG17" s="33">
        <v>55660</v>
      </c>
      <c r="AH17" s="33">
        <v>11479030</v>
      </c>
      <c r="AI17" s="33">
        <v>30227266</v>
      </c>
      <c r="AJ17" s="34" t="s">
        <v>35</v>
      </c>
      <c r="AK17" s="33">
        <v>49219005</v>
      </c>
      <c r="AL17" s="33">
        <v>0</v>
      </c>
      <c r="AM17" s="33">
        <v>0</v>
      </c>
      <c r="AN17" s="33">
        <v>49219005</v>
      </c>
      <c r="AO17" s="33">
        <v>891979</v>
      </c>
      <c r="AP17" s="33">
        <v>13438</v>
      </c>
      <c r="AQ17" s="33">
        <v>427084</v>
      </c>
      <c r="AR17" s="33">
        <v>147160</v>
      </c>
      <c r="AS17" s="33">
        <v>29315</v>
      </c>
      <c r="AT17" s="33">
        <v>9574</v>
      </c>
      <c r="AU17" s="33">
        <v>50737555</v>
      </c>
      <c r="AV17" s="34" t="s">
        <v>35</v>
      </c>
      <c r="AW17" s="33">
        <v>2952052</v>
      </c>
      <c r="AX17" s="33">
        <v>26728</v>
      </c>
      <c r="AY17" s="33">
        <v>726</v>
      </c>
      <c r="AZ17" s="33">
        <v>12812</v>
      </c>
      <c r="BA17" s="33">
        <v>4415</v>
      </c>
      <c r="BB17" s="33">
        <v>880</v>
      </c>
      <c r="BC17" s="33">
        <v>287</v>
      </c>
      <c r="BD17" s="33">
        <v>2997900</v>
      </c>
      <c r="BE17" s="33">
        <v>56598</v>
      </c>
      <c r="BF17" s="33">
        <v>4621</v>
      </c>
      <c r="BG17" s="33">
        <v>35434</v>
      </c>
      <c r="BH17" s="34" t="s">
        <v>35</v>
      </c>
      <c r="BI17" s="33">
        <v>53507</v>
      </c>
      <c r="BJ17" s="33">
        <v>1</v>
      </c>
      <c r="BK17" s="33">
        <v>150161</v>
      </c>
      <c r="BL17" s="33">
        <v>581</v>
      </c>
      <c r="BM17" s="33">
        <v>2015</v>
      </c>
      <c r="BN17" s="33">
        <v>3191</v>
      </c>
      <c r="BO17" s="33">
        <v>0</v>
      </c>
      <c r="BP17" s="33">
        <v>2768650</v>
      </c>
      <c r="BQ17" s="33">
        <v>73302</v>
      </c>
      <c r="BR17" s="33">
        <v>2841952</v>
      </c>
    </row>
    <row r="18" spans="1:71" s="35" customFormat="1" ht="17.25" customHeight="1" x14ac:dyDescent="0.15">
      <c r="A18" s="29" t="s">
        <v>36</v>
      </c>
      <c r="B18" s="30">
        <v>23421</v>
      </c>
      <c r="C18" s="36">
        <v>2563</v>
      </c>
      <c r="D18" s="36">
        <v>25984</v>
      </c>
      <c r="E18" s="32">
        <v>35</v>
      </c>
      <c r="F18" s="33">
        <v>70484551</v>
      </c>
      <c r="G18" s="33">
        <v>1116</v>
      </c>
      <c r="H18" s="33">
        <v>0</v>
      </c>
      <c r="I18" s="33">
        <v>70485667</v>
      </c>
      <c r="J18" s="33">
        <v>643328</v>
      </c>
      <c r="K18" s="33">
        <v>10708</v>
      </c>
      <c r="L18" s="34" t="s">
        <v>36</v>
      </c>
      <c r="M18" s="33">
        <v>38480</v>
      </c>
      <c r="N18" s="33">
        <v>51403</v>
      </c>
      <c r="O18" s="33">
        <v>9902</v>
      </c>
      <c r="P18" s="33">
        <v>11808</v>
      </c>
      <c r="Q18" s="33">
        <v>71251296</v>
      </c>
      <c r="R18" s="33">
        <v>15107</v>
      </c>
      <c r="S18" s="33">
        <v>393023</v>
      </c>
      <c r="T18" s="33">
        <v>105</v>
      </c>
      <c r="U18" s="33">
        <v>13027095</v>
      </c>
      <c r="V18" s="33">
        <v>311950</v>
      </c>
      <c r="W18" s="33">
        <v>1076634</v>
      </c>
      <c r="X18" s="33">
        <v>87764</v>
      </c>
      <c r="Y18" s="34" t="s">
        <v>36</v>
      </c>
      <c r="Z18" s="33">
        <v>284660</v>
      </c>
      <c r="AA18" s="33">
        <v>52780</v>
      </c>
      <c r="AB18" s="33">
        <v>114000</v>
      </c>
      <c r="AC18" s="33">
        <v>0</v>
      </c>
      <c r="AD18" s="33">
        <v>1266740</v>
      </c>
      <c r="AE18" s="33">
        <v>327530</v>
      </c>
      <c r="AF18" s="33">
        <v>2238340</v>
      </c>
      <c r="AG18" s="33">
        <v>51980</v>
      </c>
      <c r="AH18" s="33">
        <v>11155660</v>
      </c>
      <c r="AI18" s="33">
        <v>30403263</v>
      </c>
      <c r="AJ18" s="34" t="s">
        <v>36</v>
      </c>
      <c r="AK18" s="33">
        <v>40104239</v>
      </c>
      <c r="AL18" s="33">
        <v>754</v>
      </c>
      <c r="AM18" s="33">
        <v>0</v>
      </c>
      <c r="AN18" s="33">
        <v>40104993</v>
      </c>
      <c r="AO18" s="33">
        <v>623638</v>
      </c>
      <c r="AP18" s="33">
        <v>10275</v>
      </c>
      <c r="AQ18" s="33">
        <v>38446</v>
      </c>
      <c r="AR18" s="33">
        <v>48989</v>
      </c>
      <c r="AS18" s="33">
        <v>9886</v>
      </c>
      <c r="AT18" s="33">
        <v>11806</v>
      </c>
      <c r="AU18" s="33">
        <v>40848033</v>
      </c>
      <c r="AV18" s="34" t="s">
        <v>36</v>
      </c>
      <c r="AW18" s="33">
        <v>2405244</v>
      </c>
      <c r="AX18" s="33">
        <v>18540</v>
      </c>
      <c r="AY18" s="33">
        <v>555</v>
      </c>
      <c r="AZ18" s="33">
        <v>1154</v>
      </c>
      <c r="BA18" s="33">
        <v>1469</v>
      </c>
      <c r="BB18" s="33">
        <v>297</v>
      </c>
      <c r="BC18" s="33">
        <v>355</v>
      </c>
      <c r="BD18" s="33">
        <v>2427614</v>
      </c>
      <c r="BE18" s="33">
        <v>55893</v>
      </c>
      <c r="BF18" s="33">
        <v>2224</v>
      </c>
      <c r="BG18" s="33">
        <v>59115</v>
      </c>
      <c r="BH18" s="34" t="s">
        <v>36</v>
      </c>
      <c r="BI18" s="33">
        <v>34661</v>
      </c>
      <c r="BJ18" s="33">
        <v>0</v>
      </c>
      <c r="BK18" s="33">
        <v>151893</v>
      </c>
      <c r="BL18" s="33">
        <v>359</v>
      </c>
      <c r="BM18" s="33">
        <v>1704</v>
      </c>
      <c r="BN18" s="33">
        <v>1220</v>
      </c>
      <c r="BO18" s="33">
        <v>1675</v>
      </c>
      <c r="BP18" s="33">
        <v>2179710</v>
      </c>
      <c r="BQ18" s="33">
        <v>91053</v>
      </c>
      <c r="BR18" s="33">
        <v>2270763</v>
      </c>
    </row>
    <row r="19" spans="1:71" s="35" customFormat="1" ht="17.25" customHeight="1" x14ac:dyDescent="0.15">
      <c r="A19" s="29" t="s">
        <v>84</v>
      </c>
      <c r="B19" s="30">
        <v>12359</v>
      </c>
      <c r="C19" s="36">
        <v>1637</v>
      </c>
      <c r="D19" s="48">
        <v>13996</v>
      </c>
      <c r="E19" s="32">
        <v>11</v>
      </c>
      <c r="F19" s="33">
        <v>39506716</v>
      </c>
      <c r="G19" s="33">
        <v>60</v>
      </c>
      <c r="H19" s="33">
        <v>0</v>
      </c>
      <c r="I19" s="33">
        <v>39506776</v>
      </c>
      <c r="J19" s="33">
        <v>577062</v>
      </c>
      <c r="K19" s="33">
        <v>58</v>
      </c>
      <c r="L19" s="34" t="s">
        <v>84</v>
      </c>
      <c r="M19" s="33">
        <v>38185</v>
      </c>
      <c r="N19" s="33">
        <v>18068</v>
      </c>
      <c r="O19" s="33">
        <v>12651</v>
      </c>
      <c r="P19" s="33">
        <v>6361</v>
      </c>
      <c r="Q19" s="33">
        <v>40159161</v>
      </c>
      <c r="R19" s="33">
        <v>5633</v>
      </c>
      <c r="S19" s="33">
        <v>186726</v>
      </c>
      <c r="T19" s="33">
        <v>61</v>
      </c>
      <c r="U19" s="33">
        <v>7349687</v>
      </c>
      <c r="V19" s="33">
        <v>126575</v>
      </c>
      <c r="W19" s="33">
        <v>576827</v>
      </c>
      <c r="X19" s="33">
        <v>35011</v>
      </c>
      <c r="Y19" s="34" t="s">
        <v>84</v>
      </c>
      <c r="Z19" s="33">
        <v>186680</v>
      </c>
      <c r="AA19" s="33">
        <v>27300</v>
      </c>
      <c r="AB19" s="33">
        <v>69600</v>
      </c>
      <c r="AC19" s="33">
        <v>0</v>
      </c>
      <c r="AD19" s="33">
        <v>648180</v>
      </c>
      <c r="AE19" s="33">
        <v>220540</v>
      </c>
      <c r="AF19" s="33">
        <v>1211090</v>
      </c>
      <c r="AG19" s="33">
        <v>34270</v>
      </c>
      <c r="AH19" s="33">
        <v>6000950</v>
      </c>
      <c r="AI19" s="33">
        <v>16679069</v>
      </c>
      <c r="AJ19" s="34" t="s">
        <v>84</v>
      </c>
      <c r="AK19" s="33">
        <v>22855229</v>
      </c>
      <c r="AL19" s="33">
        <v>59</v>
      </c>
      <c r="AM19" s="33">
        <v>0</v>
      </c>
      <c r="AN19" s="33">
        <v>22855288</v>
      </c>
      <c r="AO19" s="33">
        <v>551582</v>
      </c>
      <c r="AP19" s="33">
        <v>57</v>
      </c>
      <c r="AQ19" s="33">
        <v>37232</v>
      </c>
      <c r="AR19" s="33">
        <v>16930</v>
      </c>
      <c r="AS19" s="33">
        <v>12644</v>
      </c>
      <c r="AT19" s="33">
        <v>6359</v>
      </c>
      <c r="AU19" s="33">
        <v>23480092</v>
      </c>
      <c r="AV19" s="34" t="s">
        <v>84</v>
      </c>
      <c r="AW19" s="33">
        <v>1370747</v>
      </c>
      <c r="AX19" s="33">
        <v>16547</v>
      </c>
      <c r="AY19" s="33">
        <v>3</v>
      </c>
      <c r="AZ19" s="33">
        <v>1116</v>
      </c>
      <c r="BA19" s="33">
        <v>510</v>
      </c>
      <c r="BB19" s="33">
        <v>380</v>
      </c>
      <c r="BC19" s="33">
        <v>191</v>
      </c>
      <c r="BD19" s="33">
        <v>1389494</v>
      </c>
      <c r="BE19" s="33">
        <v>29497</v>
      </c>
      <c r="BF19" s="33">
        <v>1600</v>
      </c>
      <c r="BG19" s="33">
        <v>41386</v>
      </c>
      <c r="BH19" s="34" t="s">
        <v>84</v>
      </c>
      <c r="BI19" s="33">
        <v>17821</v>
      </c>
      <c r="BJ19" s="33">
        <v>814</v>
      </c>
      <c r="BK19" s="33">
        <v>91118</v>
      </c>
      <c r="BL19" s="33">
        <v>185</v>
      </c>
      <c r="BM19" s="33">
        <v>1123</v>
      </c>
      <c r="BN19" s="33">
        <v>723</v>
      </c>
      <c r="BO19" s="33">
        <v>0</v>
      </c>
      <c r="BP19" s="33">
        <v>1233282</v>
      </c>
      <c r="BQ19" s="33">
        <v>63063</v>
      </c>
      <c r="BR19" s="33">
        <v>1296345</v>
      </c>
    </row>
    <row r="20" spans="1:71" s="35" customFormat="1" ht="17.25" customHeight="1" thickBot="1" x14ac:dyDescent="0.2">
      <c r="A20" s="52" t="s">
        <v>2</v>
      </c>
      <c r="B20" s="53">
        <f>SUM(B7:B19)</f>
        <v>625271</v>
      </c>
      <c r="C20" s="53">
        <f t="shared" ref="C20:J20" si="0">SUM(C7:C19)</f>
        <v>59083</v>
      </c>
      <c r="D20" s="53">
        <f t="shared" si="0"/>
        <v>684354</v>
      </c>
      <c r="E20" s="53">
        <f>SUM(E7:E19)</f>
        <v>756</v>
      </c>
      <c r="F20" s="53">
        <f t="shared" si="0"/>
        <v>2071109039</v>
      </c>
      <c r="G20" s="53">
        <f t="shared" si="0"/>
        <v>33290</v>
      </c>
      <c r="H20" s="53">
        <f t="shared" si="0"/>
        <v>0</v>
      </c>
      <c r="I20" s="53">
        <f t="shared" si="0"/>
        <v>2071142329</v>
      </c>
      <c r="J20" s="53">
        <f t="shared" si="0"/>
        <v>27885481</v>
      </c>
      <c r="K20" s="54">
        <f>SUM(K7:K19)</f>
        <v>513140</v>
      </c>
      <c r="L20" s="55" t="s">
        <v>2</v>
      </c>
      <c r="M20" s="54">
        <f>SUM(M7:M19)</f>
        <v>13809935</v>
      </c>
      <c r="N20" s="54">
        <f>SUM(N7:N19)</f>
        <v>4310591</v>
      </c>
      <c r="O20" s="54">
        <f t="shared" ref="O20:X20" si="1">SUM(O7:O19)</f>
        <v>706690</v>
      </c>
      <c r="P20" s="54">
        <f t="shared" si="1"/>
        <v>435873</v>
      </c>
      <c r="Q20" s="54">
        <f t="shared" si="1"/>
        <v>2118804039</v>
      </c>
      <c r="R20" s="54">
        <f t="shared" si="1"/>
        <v>314035</v>
      </c>
      <c r="S20" s="54">
        <f t="shared" si="1"/>
        <v>9150288</v>
      </c>
      <c r="T20" s="54">
        <f t="shared" si="1"/>
        <v>5122</v>
      </c>
      <c r="U20" s="54">
        <f t="shared" si="1"/>
        <v>366188691</v>
      </c>
      <c r="V20" s="54">
        <f t="shared" si="1"/>
        <v>7923789</v>
      </c>
      <c r="W20" s="54">
        <f t="shared" si="1"/>
        <v>26246297</v>
      </c>
      <c r="X20" s="54">
        <f t="shared" si="1"/>
        <v>1509278</v>
      </c>
      <c r="Y20" s="52" t="s">
        <v>2</v>
      </c>
      <c r="Z20" s="54">
        <f>SUM(Z7:Z19)</f>
        <v>7237120</v>
      </c>
      <c r="AA20" s="54">
        <f t="shared" ref="AA20:AI20" si="2">SUM(AA7:AA19)</f>
        <v>1398540</v>
      </c>
      <c r="AB20" s="54">
        <f t="shared" si="2"/>
        <v>3387300</v>
      </c>
      <c r="AC20" s="54">
        <f t="shared" si="2"/>
        <v>6760</v>
      </c>
      <c r="AD20" s="54">
        <f t="shared" si="2"/>
        <v>36504270</v>
      </c>
      <c r="AE20" s="54">
        <f t="shared" si="2"/>
        <v>9227470</v>
      </c>
      <c r="AF20" s="54">
        <f t="shared" si="2"/>
        <v>49948290</v>
      </c>
      <c r="AG20" s="54">
        <f t="shared" si="2"/>
        <v>1364360</v>
      </c>
      <c r="AH20" s="54">
        <f t="shared" si="2"/>
        <v>293233820</v>
      </c>
      <c r="AI20" s="54">
        <f t="shared" si="2"/>
        <v>813640308</v>
      </c>
      <c r="AJ20" s="52" t="s">
        <v>2</v>
      </c>
      <c r="AK20" s="54">
        <f>SUM(AK7:AK19)</f>
        <v>1258165598</v>
      </c>
      <c r="AL20" s="54">
        <f t="shared" ref="AL20:AU20" si="3">SUM(AL7:AL19)</f>
        <v>31733</v>
      </c>
      <c r="AM20" s="54">
        <f t="shared" si="3"/>
        <v>0</v>
      </c>
      <c r="AN20" s="54">
        <f t="shared" si="3"/>
        <v>1258197331</v>
      </c>
      <c r="AO20" s="54">
        <f t="shared" si="3"/>
        <v>27270050</v>
      </c>
      <c r="AP20" s="54">
        <f t="shared" si="3"/>
        <v>505670</v>
      </c>
      <c r="AQ20" s="54">
        <f t="shared" si="3"/>
        <v>13789414</v>
      </c>
      <c r="AR20" s="54">
        <f>SUM(AR7:AR19)</f>
        <v>4275488</v>
      </c>
      <c r="AS20" s="54">
        <f t="shared" si="3"/>
        <v>704509</v>
      </c>
      <c r="AT20" s="54">
        <f t="shared" si="3"/>
        <v>421269</v>
      </c>
      <c r="AU20" s="54">
        <f t="shared" si="3"/>
        <v>1305163731</v>
      </c>
      <c r="AV20" s="55" t="s">
        <v>2</v>
      </c>
      <c r="AW20" s="54">
        <f>SUM(AW7:AW19)</f>
        <v>75445497</v>
      </c>
      <c r="AX20" s="54">
        <f t="shared" ref="AX20:BG20" si="4">SUM(AX7:AX19)</f>
        <v>814216</v>
      </c>
      <c r="AY20" s="54">
        <f t="shared" si="4"/>
        <v>27302</v>
      </c>
      <c r="AZ20" s="54">
        <f t="shared" si="4"/>
        <v>413676</v>
      </c>
      <c r="BA20" s="54">
        <f>SUM(BA7:BA19)</f>
        <v>128253</v>
      </c>
      <c r="BB20" s="54">
        <f t="shared" si="4"/>
        <v>21135</v>
      </c>
      <c r="BC20" s="54">
        <f t="shared" si="4"/>
        <v>12643</v>
      </c>
      <c r="BD20" s="54">
        <f t="shared" si="4"/>
        <v>76862722</v>
      </c>
      <c r="BE20" s="54">
        <f t="shared" si="4"/>
        <v>1398534</v>
      </c>
      <c r="BF20" s="54">
        <f t="shared" si="4"/>
        <v>69646</v>
      </c>
      <c r="BG20" s="54">
        <f t="shared" si="4"/>
        <v>1483881</v>
      </c>
      <c r="BH20" s="55" t="s">
        <v>2</v>
      </c>
      <c r="BI20" s="54">
        <f>SUM(BI7:BI19)</f>
        <v>1663652</v>
      </c>
      <c r="BJ20" s="54">
        <f t="shared" ref="BJ20:BR20" si="5">SUM(BJ7:BJ19)</f>
        <v>2220</v>
      </c>
      <c r="BK20" s="54">
        <f t="shared" si="5"/>
        <v>4617933</v>
      </c>
      <c r="BL20" s="54">
        <f t="shared" si="5"/>
        <v>8796</v>
      </c>
      <c r="BM20" s="54">
        <f t="shared" si="5"/>
        <v>50968</v>
      </c>
      <c r="BN20" s="54">
        <f t="shared" si="5"/>
        <v>73606</v>
      </c>
      <c r="BO20" s="54">
        <f t="shared" si="5"/>
        <v>6435</v>
      </c>
      <c r="BP20" s="54">
        <f t="shared" si="5"/>
        <v>69778389</v>
      </c>
      <c r="BQ20" s="54">
        <f t="shared" si="5"/>
        <v>2326595</v>
      </c>
      <c r="BR20" s="54">
        <f t="shared" si="5"/>
        <v>72104984</v>
      </c>
      <c r="BS20" s="56"/>
    </row>
    <row r="21" spans="1:71" s="35" customFormat="1" ht="17.25" customHeight="1" thickTop="1" x14ac:dyDescent="0.15">
      <c r="A21" s="57" t="s">
        <v>37</v>
      </c>
      <c r="B21" s="33">
        <v>4729</v>
      </c>
      <c r="C21" s="33">
        <v>296</v>
      </c>
      <c r="D21" s="33">
        <v>5025</v>
      </c>
      <c r="E21" s="33">
        <v>4</v>
      </c>
      <c r="F21" s="33">
        <v>13587086</v>
      </c>
      <c r="G21" s="33">
        <v>0</v>
      </c>
      <c r="H21" s="33">
        <v>0</v>
      </c>
      <c r="I21" s="33">
        <v>13587086</v>
      </c>
      <c r="J21" s="33">
        <v>62159</v>
      </c>
      <c r="K21" s="33">
        <v>0</v>
      </c>
      <c r="L21" s="58" t="s">
        <v>37</v>
      </c>
      <c r="M21" s="33">
        <v>8977</v>
      </c>
      <c r="N21" s="33">
        <v>3380</v>
      </c>
      <c r="O21" s="33">
        <v>2361</v>
      </c>
      <c r="P21" s="33">
        <v>6865</v>
      </c>
      <c r="Q21" s="33">
        <v>13670828</v>
      </c>
      <c r="R21" s="33">
        <v>3669</v>
      </c>
      <c r="S21" s="33">
        <v>82374</v>
      </c>
      <c r="T21" s="33">
        <v>43</v>
      </c>
      <c r="U21" s="33">
        <v>2532743</v>
      </c>
      <c r="V21" s="33">
        <v>47861</v>
      </c>
      <c r="W21" s="33">
        <v>207165</v>
      </c>
      <c r="X21" s="33">
        <v>16442</v>
      </c>
      <c r="Y21" s="58" t="s">
        <v>37</v>
      </c>
      <c r="Z21" s="33">
        <v>48500</v>
      </c>
      <c r="AA21" s="33">
        <v>11440</v>
      </c>
      <c r="AB21" s="33">
        <v>25800</v>
      </c>
      <c r="AC21" s="33">
        <v>0</v>
      </c>
      <c r="AD21" s="33">
        <v>249450</v>
      </c>
      <c r="AE21" s="33">
        <v>69890</v>
      </c>
      <c r="AF21" s="33">
        <v>409260</v>
      </c>
      <c r="AG21" s="33">
        <v>6670</v>
      </c>
      <c r="AH21" s="33">
        <v>2157890</v>
      </c>
      <c r="AI21" s="33">
        <v>5869154</v>
      </c>
      <c r="AJ21" s="58" t="s">
        <v>37</v>
      </c>
      <c r="AK21" s="33">
        <v>7720494</v>
      </c>
      <c r="AL21" s="33">
        <v>0</v>
      </c>
      <c r="AM21" s="33">
        <v>0</v>
      </c>
      <c r="AN21" s="33">
        <v>7720494</v>
      </c>
      <c r="AO21" s="33">
        <v>60088</v>
      </c>
      <c r="AP21" s="33">
        <v>0</v>
      </c>
      <c r="AQ21" s="33">
        <v>8486</v>
      </c>
      <c r="AR21" s="33">
        <v>3380</v>
      </c>
      <c r="AS21" s="33">
        <v>2361</v>
      </c>
      <c r="AT21" s="33">
        <v>6865</v>
      </c>
      <c r="AU21" s="33">
        <v>7801674</v>
      </c>
      <c r="AV21" s="58" t="s">
        <v>37</v>
      </c>
      <c r="AW21" s="33">
        <v>463022</v>
      </c>
      <c r="AX21" s="33">
        <v>1802</v>
      </c>
      <c r="AY21" s="33">
        <v>0</v>
      </c>
      <c r="AZ21" s="33">
        <v>255</v>
      </c>
      <c r="BA21" s="33">
        <v>102</v>
      </c>
      <c r="BB21" s="33">
        <v>71</v>
      </c>
      <c r="BC21" s="33">
        <v>207</v>
      </c>
      <c r="BD21" s="33">
        <v>465459</v>
      </c>
      <c r="BE21" s="33">
        <v>10744</v>
      </c>
      <c r="BF21" s="33">
        <v>715</v>
      </c>
      <c r="BG21" s="33">
        <v>10150</v>
      </c>
      <c r="BH21" s="58" t="s">
        <v>37</v>
      </c>
      <c r="BI21" s="33">
        <v>6290</v>
      </c>
      <c r="BJ21" s="33">
        <v>0</v>
      </c>
      <c r="BK21" s="33">
        <v>27899</v>
      </c>
      <c r="BL21" s="33">
        <v>54</v>
      </c>
      <c r="BM21" s="33">
        <v>232</v>
      </c>
      <c r="BN21" s="33">
        <v>162</v>
      </c>
      <c r="BO21" s="33">
        <v>0</v>
      </c>
      <c r="BP21" s="33">
        <v>431799</v>
      </c>
      <c r="BQ21" s="33">
        <v>5313</v>
      </c>
      <c r="BR21" s="33">
        <v>437112</v>
      </c>
    </row>
    <row r="22" spans="1:71" s="35" customFormat="1" ht="17.25" customHeight="1" x14ac:dyDescent="0.15">
      <c r="A22" s="45" t="s">
        <v>38</v>
      </c>
      <c r="B22" s="33">
        <v>3339</v>
      </c>
      <c r="C22" s="33">
        <v>351</v>
      </c>
      <c r="D22" s="33">
        <v>3690</v>
      </c>
      <c r="E22" s="33">
        <v>1</v>
      </c>
      <c r="F22" s="33">
        <v>9845791</v>
      </c>
      <c r="G22" s="33">
        <v>0</v>
      </c>
      <c r="H22" s="33">
        <v>0</v>
      </c>
      <c r="I22" s="33">
        <v>9845791</v>
      </c>
      <c r="J22" s="33">
        <v>65491</v>
      </c>
      <c r="K22" s="33">
        <v>0</v>
      </c>
      <c r="L22" s="59" t="s">
        <v>38</v>
      </c>
      <c r="M22" s="33">
        <v>0</v>
      </c>
      <c r="N22" s="33">
        <v>7228</v>
      </c>
      <c r="O22" s="33">
        <v>4937</v>
      </c>
      <c r="P22" s="33">
        <v>2624</v>
      </c>
      <c r="Q22" s="33">
        <v>9926071</v>
      </c>
      <c r="R22" s="33">
        <v>1585</v>
      </c>
      <c r="S22" s="33">
        <v>60718</v>
      </c>
      <c r="T22" s="33">
        <v>18</v>
      </c>
      <c r="U22" s="33">
        <v>1823638</v>
      </c>
      <c r="V22" s="33">
        <v>41880</v>
      </c>
      <c r="W22" s="33">
        <v>154861</v>
      </c>
      <c r="X22" s="33">
        <v>14910</v>
      </c>
      <c r="Y22" s="59" t="s">
        <v>38</v>
      </c>
      <c r="Z22" s="33">
        <v>51580</v>
      </c>
      <c r="AA22" s="33">
        <v>9880</v>
      </c>
      <c r="AB22" s="33">
        <v>18300</v>
      </c>
      <c r="AC22" s="33">
        <v>0</v>
      </c>
      <c r="AD22" s="33">
        <v>183780</v>
      </c>
      <c r="AE22" s="33">
        <v>49940</v>
      </c>
      <c r="AF22" s="33">
        <v>366060</v>
      </c>
      <c r="AG22" s="33">
        <v>9890</v>
      </c>
      <c r="AH22" s="33">
        <v>1583980</v>
      </c>
      <c r="AI22" s="33">
        <v>4371002</v>
      </c>
      <c r="AJ22" s="59" t="s">
        <v>38</v>
      </c>
      <c r="AK22" s="33">
        <v>5476862</v>
      </c>
      <c r="AL22" s="33">
        <v>0</v>
      </c>
      <c r="AM22" s="33">
        <v>0</v>
      </c>
      <c r="AN22" s="33">
        <v>5476862</v>
      </c>
      <c r="AO22" s="33">
        <v>63857</v>
      </c>
      <c r="AP22" s="33">
        <v>0</v>
      </c>
      <c r="AQ22" s="33">
        <v>0</v>
      </c>
      <c r="AR22" s="33">
        <v>6795</v>
      </c>
      <c r="AS22" s="33">
        <v>4932</v>
      </c>
      <c r="AT22" s="33">
        <v>2623</v>
      </c>
      <c r="AU22" s="33">
        <v>5555069</v>
      </c>
      <c r="AV22" s="59" t="s">
        <v>38</v>
      </c>
      <c r="AW22" s="33">
        <v>328459</v>
      </c>
      <c r="AX22" s="33">
        <v>1916</v>
      </c>
      <c r="AY22" s="33">
        <v>0</v>
      </c>
      <c r="AZ22" s="33">
        <v>0</v>
      </c>
      <c r="BA22" s="33">
        <v>204</v>
      </c>
      <c r="BB22" s="33">
        <v>148</v>
      </c>
      <c r="BC22" s="33">
        <v>79</v>
      </c>
      <c r="BD22" s="33">
        <v>330806</v>
      </c>
      <c r="BE22" s="33">
        <v>8289</v>
      </c>
      <c r="BF22" s="33">
        <v>957</v>
      </c>
      <c r="BG22" s="33">
        <v>5883</v>
      </c>
      <c r="BH22" s="59" t="s">
        <v>38</v>
      </c>
      <c r="BI22" s="33">
        <v>3360</v>
      </c>
      <c r="BJ22" s="33">
        <v>0</v>
      </c>
      <c r="BK22" s="33">
        <v>18489</v>
      </c>
      <c r="BL22" s="33">
        <v>1</v>
      </c>
      <c r="BM22" s="33">
        <v>146</v>
      </c>
      <c r="BN22" s="33">
        <v>631</v>
      </c>
      <c r="BO22" s="33">
        <v>0</v>
      </c>
      <c r="BP22" s="33">
        <v>299838</v>
      </c>
      <c r="BQ22" s="33">
        <v>11701</v>
      </c>
      <c r="BR22" s="33">
        <v>311539</v>
      </c>
    </row>
    <row r="23" spans="1:71" s="35" customFormat="1" ht="17.25" customHeight="1" x14ac:dyDescent="0.15">
      <c r="A23" s="29" t="s">
        <v>39</v>
      </c>
      <c r="B23" s="33">
        <v>4918</v>
      </c>
      <c r="C23" s="33">
        <v>301</v>
      </c>
      <c r="D23" s="33">
        <v>5219</v>
      </c>
      <c r="E23" s="33">
        <v>4</v>
      </c>
      <c r="F23" s="33">
        <v>13793450</v>
      </c>
      <c r="G23" s="33">
        <v>0</v>
      </c>
      <c r="H23" s="33">
        <v>0</v>
      </c>
      <c r="I23" s="33">
        <v>13793450</v>
      </c>
      <c r="J23" s="33">
        <v>48806</v>
      </c>
      <c r="K23" s="33">
        <v>0</v>
      </c>
      <c r="L23" s="60" t="s">
        <v>39</v>
      </c>
      <c r="M23" s="33">
        <v>0</v>
      </c>
      <c r="N23" s="33">
        <v>16268</v>
      </c>
      <c r="O23" s="33">
        <v>14462</v>
      </c>
      <c r="P23" s="33">
        <v>8</v>
      </c>
      <c r="Q23" s="33">
        <v>13872994</v>
      </c>
      <c r="R23" s="33">
        <v>4948</v>
      </c>
      <c r="S23" s="33">
        <v>64024</v>
      </c>
      <c r="T23" s="33">
        <v>8</v>
      </c>
      <c r="U23" s="33">
        <v>2522812</v>
      </c>
      <c r="V23" s="33">
        <v>73686</v>
      </c>
      <c r="W23" s="33">
        <v>210975</v>
      </c>
      <c r="X23" s="33">
        <v>15362</v>
      </c>
      <c r="Y23" s="60" t="s">
        <v>39</v>
      </c>
      <c r="Z23" s="33">
        <v>58880</v>
      </c>
      <c r="AA23" s="33">
        <v>11700</v>
      </c>
      <c r="AB23" s="33">
        <v>23700</v>
      </c>
      <c r="AC23" s="33">
        <v>0</v>
      </c>
      <c r="AD23" s="33">
        <v>243180</v>
      </c>
      <c r="AE23" s="33">
        <v>80730</v>
      </c>
      <c r="AF23" s="33">
        <v>541260</v>
      </c>
      <c r="AG23" s="33">
        <v>10810</v>
      </c>
      <c r="AH23" s="33">
        <v>2239870</v>
      </c>
      <c r="AI23" s="33">
        <v>6101937</v>
      </c>
      <c r="AJ23" s="60" t="s">
        <v>39</v>
      </c>
      <c r="AK23" s="33">
        <v>7695425</v>
      </c>
      <c r="AL23" s="33">
        <v>0</v>
      </c>
      <c r="AM23" s="33">
        <v>0</v>
      </c>
      <c r="AN23" s="33">
        <v>7695425</v>
      </c>
      <c r="AO23" s="33">
        <v>45308</v>
      </c>
      <c r="AP23" s="33">
        <v>0</v>
      </c>
      <c r="AQ23" s="33">
        <v>0</v>
      </c>
      <c r="AR23" s="33">
        <v>15854</v>
      </c>
      <c r="AS23" s="33">
        <v>14462</v>
      </c>
      <c r="AT23" s="33">
        <v>8</v>
      </c>
      <c r="AU23" s="33">
        <v>7771057</v>
      </c>
      <c r="AV23" s="60" t="s">
        <v>39</v>
      </c>
      <c r="AW23" s="33">
        <v>461511</v>
      </c>
      <c r="AX23" s="33">
        <v>1359</v>
      </c>
      <c r="AY23" s="33">
        <v>0</v>
      </c>
      <c r="AZ23" s="33">
        <v>0</v>
      </c>
      <c r="BA23" s="33">
        <v>477</v>
      </c>
      <c r="BB23" s="33">
        <v>433</v>
      </c>
      <c r="BC23" s="33">
        <v>1</v>
      </c>
      <c r="BD23" s="33">
        <v>463781</v>
      </c>
      <c r="BE23" s="33">
        <v>11913</v>
      </c>
      <c r="BF23" s="33">
        <v>565</v>
      </c>
      <c r="BG23" s="33">
        <v>4769</v>
      </c>
      <c r="BH23" s="60" t="s">
        <v>39</v>
      </c>
      <c r="BI23" s="33">
        <v>4426</v>
      </c>
      <c r="BJ23" s="33">
        <v>0</v>
      </c>
      <c r="BK23" s="33">
        <v>21673</v>
      </c>
      <c r="BL23" s="33">
        <v>62</v>
      </c>
      <c r="BM23" s="33">
        <v>641</v>
      </c>
      <c r="BN23" s="33">
        <v>672</v>
      </c>
      <c r="BO23" s="33">
        <v>19</v>
      </c>
      <c r="BP23" s="33">
        <v>437791</v>
      </c>
      <c r="BQ23" s="33">
        <v>2923</v>
      </c>
      <c r="BR23" s="33">
        <v>440714</v>
      </c>
    </row>
    <row r="24" spans="1:71" s="35" customFormat="1" ht="17.25" customHeight="1" x14ac:dyDescent="0.15">
      <c r="A24" s="29" t="s">
        <v>40</v>
      </c>
      <c r="B24" s="33">
        <v>3437</v>
      </c>
      <c r="C24" s="33">
        <v>493</v>
      </c>
      <c r="D24" s="33">
        <v>3930</v>
      </c>
      <c r="E24" s="33">
        <v>4</v>
      </c>
      <c r="F24" s="33">
        <v>10698427</v>
      </c>
      <c r="G24" s="33">
        <v>0</v>
      </c>
      <c r="H24" s="33">
        <v>0</v>
      </c>
      <c r="I24" s="33">
        <v>10698427</v>
      </c>
      <c r="J24" s="33">
        <v>138672</v>
      </c>
      <c r="K24" s="33">
        <v>53</v>
      </c>
      <c r="L24" s="60" t="s">
        <v>40</v>
      </c>
      <c r="M24" s="33">
        <v>3773</v>
      </c>
      <c r="N24" s="33">
        <v>773</v>
      </c>
      <c r="O24" s="33">
        <v>91</v>
      </c>
      <c r="P24" s="33">
        <v>5</v>
      </c>
      <c r="Q24" s="33">
        <v>10841794</v>
      </c>
      <c r="R24" s="33">
        <v>815</v>
      </c>
      <c r="S24" s="33">
        <v>50589</v>
      </c>
      <c r="T24" s="33">
        <v>20</v>
      </c>
      <c r="U24" s="33">
        <v>2061535</v>
      </c>
      <c r="V24" s="33">
        <v>29064</v>
      </c>
      <c r="W24" s="33">
        <v>173131</v>
      </c>
      <c r="X24" s="33">
        <v>13551</v>
      </c>
      <c r="Y24" s="60" t="s">
        <v>40</v>
      </c>
      <c r="Z24" s="33">
        <v>59980</v>
      </c>
      <c r="AA24" s="33">
        <v>6240</v>
      </c>
      <c r="AB24" s="33">
        <v>17400</v>
      </c>
      <c r="AC24" s="33">
        <v>0</v>
      </c>
      <c r="AD24" s="33">
        <v>170490</v>
      </c>
      <c r="AE24" s="33">
        <v>59600</v>
      </c>
      <c r="AF24" s="33">
        <v>348470</v>
      </c>
      <c r="AG24" s="33">
        <v>14720</v>
      </c>
      <c r="AH24" s="33">
        <v>1688180</v>
      </c>
      <c r="AI24" s="33">
        <v>4693765</v>
      </c>
      <c r="AJ24" s="60" t="s">
        <v>40</v>
      </c>
      <c r="AK24" s="33">
        <v>6014068</v>
      </c>
      <c r="AL24" s="33">
        <v>0</v>
      </c>
      <c r="AM24" s="33">
        <v>0</v>
      </c>
      <c r="AN24" s="33">
        <v>6014068</v>
      </c>
      <c r="AO24" s="33">
        <v>129268</v>
      </c>
      <c r="AP24" s="33">
        <v>52</v>
      </c>
      <c r="AQ24" s="33">
        <v>3772</v>
      </c>
      <c r="AR24" s="33">
        <v>773</v>
      </c>
      <c r="AS24" s="33">
        <v>91</v>
      </c>
      <c r="AT24" s="33">
        <v>5</v>
      </c>
      <c r="AU24" s="33">
        <v>6148029</v>
      </c>
      <c r="AV24" s="60" t="s">
        <v>40</v>
      </c>
      <c r="AW24" s="33">
        <v>360698</v>
      </c>
      <c r="AX24" s="33">
        <v>3875</v>
      </c>
      <c r="AY24" s="33">
        <v>3</v>
      </c>
      <c r="AZ24" s="33">
        <v>113</v>
      </c>
      <c r="BA24" s="33">
        <v>24</v>
      </c>
      <c r="BB24" s="33">
        <v>2</v>
      </c>
      <c r="BC24" s="33">
        <v>0</v>
      </c>
      <c r="BD24" s="33">
        <v>364715</v>
      </c>
      <c r="BE24" s="33">
        <v>8497</v>
      </c>
      <c r="BF24" s="33">
        <v>11</v>
      </c>
      <c r="BG24" s="33">
        <v>14495</v>
      </c>
      <c r="BH24" s="60" t="s">
        <v>40</v>
      </c>
      <c r="BI24" s="33">
        <v>3429</v>
      </c>
      <c r="BJ24" s="33">
        <v>0</v>
      </c>
      <c r="BK24" s="33">
        <v>26432</v>
      </c>
      <c r="BL24" s="33">
        <v>103</v>
      </c>
      <c r="BM24" s="33">
        <v>39</v>
      </c>
      <c r="BN24" s="33">
        <v>8</v>
      </c>
      <c r="BO24" s="33">
        <v>0</v>
      </c>
      <c r="BP24" s="33">
        <v>318579</v>
      </c>
      <c r="BQ24" s="33">
        <v>19554</v>
      </c>
      <c r="BR24" s="33">
        <v>338133</v>
      </c>
    </row>
    <row r="25" spans="1:71" s="62" customFormat="1" ht="17.25" customHeight="1" x14ac:dyDescent="0.15">
      <c r="A25" s="37" t="s">
        <v>41</v>
      </c>
      <c r="B25" s="50">
        <v>4920</v>
      </c>
      <c r="C25" s="50">
        <v>749</v>
      </c>
      <c r="D25" s="50">
        <v>5669</v>
      </c>
      <c r="E25" s="50">
        <v>10</v>
      </c>
      <c r="F25" s="50">
        <v>15903256</v>
      </c>
      <c r="G25" s="50">
        <v>0</v>
      </c>
      <c r="H25" s="50">
        <v>0</v>
      </c>
      <c r="I25" s="50">
        <v>15903256</v>
      </c>
      <c r="J25" s="50">
        <v>145133</v>
      </c>
      <c r="K25" s="50">
        <v>1391</v>
      </c>
      <c r="L25" s="61" t="s">
        <v>41</v>
      </c>
      <c r="M25" s="50">
        <v>352</v>
      </c>
      <c r="N25" s="50">
        <v>4483</v>
      </c>
      <c r="O25" s="50">
        <v>3651</v>
      </c>
      <c r="P25" s="50">
        <v>0</v>
      </c>
      <c r="Q25" s="50">
        <v>16058266</v>
      </c>
      <c r="R25" s="50">
        <v>8419</v>
      </c>
      <c r="S25" s="50">
        <v>75887</v>
      </c>
      <c r="T25" s="50">
        <v>53</v>
      </c>
      <c r="U25" s="50">
        <v>2960094</v>
      </c>
      <c r="V25" s="50">
        <v>66002</v>
      </c>
      <c r="W25" s="50">
        <v>222217</v>
      </c>
      <c r="X25" s="50">
        <v>13580</v>
      </c>
      <c r="Y25" s="61" t="s">
        <v>41</v>
      </c>
      <c r="Z25" s="50">
        <v>63540</v>
      </c>
      <c r="AA25" s="50">
        <v>8320</v>
      </c>
      <c r="AB25" s="50">
        <v>29100</v>
      </c>
      <c r="AC25" s="50">
        <v>0</v>
      </c>
      <c r="AD25" s="50">
        <v>270710</v>
      </c>
      <c r="AE25" s="50">
        <v>88800</v>
      </c>
      <c r="AF25" s="50">
        <v>489300</v>
      </c>
      <c r="AG25" s="50">
        <v>13110</v>
      </c>
      <c r="AH25" s="50">
        <v>2434380</v>
      </c>
      <c r="AI25" s="50">
        <v>6743459</v>
      </c>
      <c r="AJ25" s="61" t="s">
        <v>41</v>
      </c>
      <c r="AK25" s="50">
        <v>9164642</v>
      </c>
      <c r="AL25" s="50">
        <v>0</v>
      </c>
      <c r="AM25" s="50">
        <v>0</v>
      </c>
      <c r="AN25" s="50">
        <v>9164642</v>
      </c>
      <c r="AO25" s="50">
        <v>140301</v>
      </c>
      <c r="AP25" s="50">
        <v>1390</v>
      </c>
      <c r="AQ25" s="50">
        <v>351</v>
      </c>
      <c r="AR25" s="50">
        <v>4477</v>
      </c>
      <c r="AS25" s="50">
        <v>3646</v>
      </c>
      <c r="AT25" s="50">
        <v>0</v>
      </c>
      <c r="AU25" s="50">
        <v>9314807</v>
      </c>
      <c r="AV25" s="61" t="s">
        <v>41</v>
      </c>
      <c r="AW25" s="50">
        <v>549649</v>
      </c>
      <c r="AX25" s="50">
        <v>4209</v>
      </c>
      <c r="AY25" s="50">
        <v>75</v>
      </c>
      <c r="AZ25" s="50">
        <v>11</v>
      </c>
      <c r="BA25" s="50">
        <v>132</v>
      </c>
      <c r="BB25" s="50">
        <v>109</v>
      </c>
      <c r="BC25" s="50">
        <v>0</v>
      </c>
      <c r="BD25" s="50">
        <v>554185</v>
      </c>
      <c r="BE25" s="50">
        <v>11998</v>
      </c>
      <c r="BF25" s="50">
        <v>164</v>
      </c>
      <c r="BG25" s="50">
        <v>20148</v>
      </c>
      <c r="BH25" s="61" t="s">
        <v>41</v>
      </c>
      <c r="BI25" s="50">
        <v>8049</v>
      </c>
      <c r="BJ25" s="50">
        <v>2</v>
      </c>
      <c r="BK25" s="50">
        <v>40361</v>
      </c>
      <c r="BL25" s="50">
        <v>175</v>
      </c>
      <c r="BM25" s="50">
        <v>194</v>
      </c>
      <c r="BN25" s="50">
        <v>136</v>
      </c>
      <c r="BO25" s="50">
        <v>0</v>
      </c>
      <c r="BP25" s="50">
        <v>480793</v>
      </c>
      <c r="BQ25" s="50">
        <v>32526</v>
      </c>
      <c r="BR25" s="50">
        <v>513319</v>
      </c>
    </row>
    <row r="26" spans="1:71" s="35" customFormat="1" ht="17.25" customHeight="1" x14ac:dyDescent="0.15">
      <c r="A26" s="29" t="s">
        <v>42</v>
      </c>
      <c r="B26" s="33">
        <v>1959</v>
      </c>
      <c r="C26" s="33">
        <v>250</v>
      </c>
      <c r="D26" s="33">
        <v>2209</v>
      </c>
      <c r="E26" s="33">
        <v>2</v>
      </c>
      <c r="F26" s="33">
        <v>6078608</v>
      </c>
      <c r="G26" s="33">
        <v>500</v>
      </c>
      <c r="H26" s="33">
        <v>0</v>
      </c>
      <c r="I26" s="33">
        <v>6079108</v>
      </c>
      <c r="J26" s="33">
        <v>17912</v>
      </c>
      <c r="K26" s="33">
        <v>0</v>
      </c>
      <c r="L26" s="60" t="s">
        <v>42</v>
      </c>
      <c r="M26" s="33">
        <v>0</v>
      </c>
      <c r="N26" s="33">
        <v>3349</v>
      </c>
      <c r="O26" s="33">
        <v>26</v>
      </c>
      <c r="P26" s="33">
        <v>0</v>
      </c>
      <c r="Q26" s="33">
        <v>6100395</v>
      </c>
      <c r="R26" s="33">
        <v>8018</v>
      </c>
      <c r="S26" s="33">
        <v>55691</v>
      </c>
      <c r="T26" s="33">
        <v>20</v>
      </c>
      <c r="U26" s="33">
        <v>1167967</v>
      </c>
      <c r="V26" s="33">
        <v>31641</v>
      </c>
      <c r="W26" s="33">
        <v>94348</v>
      </c>
      <c r="X26" s="33">
        <v>9833</v>
      </c>
      <c r="Y26" s="60" t="s">
        <v>42</v>
      </c>
      <c r="Z26" s="33">
        <v>50900</v>
      </c>
      <c r="AA26" s="33">
        <v>4940</v>
      </c>
      <c r="AB26" s="33">
        <v>7800</v>
      </c>
      <c r="AC26" s="33">
        <v>0</v>
      </c>
      <c r="AD26" s="33">
        <v>101340</v>
      </c>
      <c r="AE26" s="33">
        <v>43910</v>
      </c>
      <c r="AF26" s="33">
        <v>317550</v>
      </c>
      <c r="AG26" s="33">
        <v>13570</v>
      </c>
      <c r="AH26" s="33">
        <v>949440</v>
      </c>
      <c r="AI26" s="33">
        <v>2856948</v>
      </c>
      <c r="AJ26" s="60" t="s">
        <v>42</v>
      </c>
      <c r="AK26" s="33">
        <v>3223109</v>
      </c>
      <c r="AL26" s="33">
        <v>500</v>
      </c>
      <c r="AM26" s="33">
        <v>0</v>
      </c>
      <c r="AN26" s="33">
        <v>3223609</v>
      </c>
      <c r="AO26" s="33">
        <v>16467</v>
      </c>
      <c r="AP26" s="33">
        <v>0</v>
      </c>
      <c r="AQ26" s="33">
        <v>0</v>
      </c>
      <c r="AR26" s="33">
        <v>3347</v>
      </c>
      <c r="AS26" s="33">
        <v>24</v>
      </c>
      <c r="AT26" s="33">
        <v>0</v>
      </c>
      <c r="AU26" s="33">
        <v>3243447</v>
      </c>
      <c r="AV26" s="60" t="s">
        <v>42</v>
      </c>
      <c r="AW26" s="33">
        <v>193330</v>
      </c>
      <c r="AX26" s="33">
        <v>493</v>
      </c>
      <c r="AY26" s="33">
        <v>0</v>
      </c>
      <c r="AZ26" s="33">
        <v>0</v>
      </c>
      <c r="BA26" s="33">
        <v>100</v>
      </c>
      <c r="BB26" s="33">
        <v>1</v>
      </c>
      <c r="BC26" s="33">
        <v>0</v>
      </c>
      <c r="BD26" s="33">
        <v>193924</v>
      </c>
      <c r="BE26" s="33">
        <v>5695</v>
      </c>
      <c r="BF26" s="33">
        <v>238</v>
      </c>
      <c r="BG26" s="33">
        <v>3623</v>
      </c>
      <c r="BH26" s="60" t="s">
        <v>42</v>
      </c>
      <c r="BI26" s="33">
        <v>2891</v>
      </c>
      <c r="BJ26" s="33">
        <v>0</v>
      </c>
      <c r="BK26" s="33">
        <v>12447</v>
      </c>
      <c r="BL26" s="33">
        <v>15</v>
      </c>
      <c r="BM26" s="33">
        <v>70</v>
      </c>
      <c r="BN26" s="33">
        <v>35</v>
      </c>
      <c r="BO26" s="33">
        <v>330</v>
      </c>
      <c r="BP26" s="33">
        <v>174827</v>
      </c>
      <c r="BQ26" s="33">
        <v>6200</v>
      </c>
      <c r="BR26" s="33">
        <v>181027</v>
      </c>
    </row>
    <row r="27" spans="1:71" s="35" customFormat="1" ht="17.25" customHeight="1" x14ac:dyDescent="0.15">
      <c r="A27" s="29" t="s">
        <v>43</v>
      </c>
      <c r="B27" s="33">
        <v>1862</v>
      </c>
      <c r="C27" s="33">
        <v>157</v>
      </c>
      <c r="D27" s="33">
        <v>2019</v>
      </c>
      <c r="E27" s="33">
        <v>3</v>
      </c>
      <c r="F27" s="33">
        <v>5345889</v>
      </c>
      <c r="G27" s="33">
        <v>105</v>
      </c>
      <c r="H27" s="33">
        <v>0</v>
      </c>
      <c r="I27" s="33">
        <v>5345994</v>
      </c>
      <c r="J27" s="33">
        <v>1500</v>
      </c>
      <c r="K27" s="33">
        <v>0</v>
      </c>
      <c r="L27" s="60" t="s">
        <v>43</v>
      </c>
      <c r="M27" s="33">
        <v>641</v>
      </c>
      <c r="N27" s="33">
        <v>21922</v>
      </c>
      <c r="O27" s="33">
        <v>3879</v>
      </c>
      <c r="P27" s="33">
        <v>0</v>
      </c>
      <c r="Q27" s="33">
        <v>5373936</v>
      </c>
      <c r="R27" s="33">
        <v>0</v>
      </c>
      <c r="S27" s="33">
        <v>29809</v>
      </c>
      <c r="T27" s="33">
        <v>0</v>
      </c>
      <c r="U27" s="33">
        <v>989000</v>
      </c>
      <c r="V27" s="33">
        <v>38091</v>
      </c>
      <c r="W27" s="33">
        <v>83289</v>
      </c>
      <c r="X27" s="33">
        <v>8465</v>
      </c>
      <c r="Y27" s="60" t="s">
        <v>43</v>
      </c>
      <c r="Z27" s="33">
        <v>45200</v>
      </c>
      <c r="AA27" s="33">
        <v>4420</v>
      </c>
      <c r="AB27" s="33">
        <v>8100</v>
      </c>
      <c r="AC27" s="33">
        <v>0</v>
      </c>
      <c r="AD27" s="33">
        <v>86490</v>
      </c>
      <c r="AE27" s="33">
        <v>26740</v>
      </c>
      <c r="AF27" s="33">
        <v>250790</v>
      </c>
      <c r="AG27" s="33">
        <v>8970</v>
      </c>
      <c r="AH27" s="33">
        <v>865310</v>
      </c>
      <c r="AI27" s="33">
        <v>2444674</v>
      </c>
      <c r="AJ27" s="60" t="s">
        <v>43</v>
      </c>
      <c r="AK27" s="33">
        <v>2902733</v>
      </c>
      <c r="AL27" s="33">
        <v>105</v>
      </c>
      <c r="AM27" s="33">
        <v>0</v>
      </c>
      <c r="AN27" s="33">
        <v>2902838</v>
      </c>
      <c r="AO27" s="33">
        <v>1030</v>
      </c>
      <c r="AP27" s="33">
        <v>0</v>
      </c>
      <c r="AQ27" s="33">
        <v>412</v>
      </c>
      <c r="AR27" s="33">
        <v>21105</v>
      </c>
      <c r="AS27" s="33">
        <v>3877</v>
      </c>
      <c r="AT27" s="33">
        <v>0</v>
      </c>
      <c r="AU27" s="33">
        <v>2929262</v>
      </c>
      <c r="AV27" s="60" t="s">
        <v>43</v>
      </c>
      <c r="AW27" s="33">
        <v>174096</v>
      </c>
      <c r="AX27" s="33">
        <v>32</v>
      </c>
      <c r="AY27" s="33">
        <v>0</v>
      </c>
      <c r="AZ27" s="33">
        <v>12</v>
      </c>
      <c r="BA27" s="33">
        <v>634</v>
      </c>
      <c r="BB27" s="33">
        <v>115</v>
      </c>
      <c r="BC27" s="33">
        <v>0</v>
      </c>
      <c r="BD27" s="33">
        <v>174889</v>
      </c>
      <c r="BE27" s="33">
        <v>4922</v>
      </c>
      <c r="BF27" s="33">
        <v>191</v>
      </c>
      <c r="BG27" s="33">
        <v>1766</v>
      </c>
      <c r="BH27" s="60" t="s">
        <v>43</v>
      </c>
      <c r="BI27" s="33">
        <v>1784</v>
      </c>
      <c r="BJ27" s="33">
        <v>0</v>
      </c>
      <c r="BK27" s="33">
        <v>8663</v>
      </c>
      <c r="BL27" s="33">
        <v>37</v>
      </c>
      <c r="BM27" s="33">
        <v>209</v>
      </c>
      <c r="BN27" s="33">
        <v>422</v>
      </c>
      <c r="BO27" s="33">
        <v>0</v>
      </c>
      <c r="BP27" s="33">
        <v>162807</v>
      </c>
      <c r="BQ27" s="33">
        <v>2751</v>
      </c>
      <c r="BR27" s="33">
        <v>165558</v>
      </c>
    </row>
    <row r="28" spans="1:71" s="35" customFormat="1" ht="17.25" customHeight="1" x14ac:dyDescent="0.15">
      <c r="A28" s="29" t="s">
        <v>44</v>
      </c>
      <c r="B28" s="33">
        <v>207</v>
      </c>
      <c r="C28" s="33">
        <v>12</v>
      </c>
      <c r="D28" s="33">
        <v>219</v>
      </c>
      <c r="E28" s="33">
        <v>1</v>
      </c>
      <c r="F28" s="33">
        <v>562893</v>
      </c>
      <c r="G28" s="33">
        <v>0</v>
      </c>
      <c r="H28" s="33">
        <v>0</v>
      </c>
      <c r="I28" s="33">
        <v>562893</v>
      </c>
      <c r="J28" s="33">
        <v>10277</v>
      </c>
      <c r="K28" s="33">
        <v>0</v>
      </c>
      <c r="L28" s="60" t="s">
        <v>44</v>
      </c>
      <c r="M28" s="33">
        <v>71100</v>
      </c>
      <c r="N28" s="33">
        <v>0</v>
      </c>
      <c r="O28" s="33">
        <v>0</v>
      </c>
      <c r="P28" s="33">
        <v>0</v>
      </c>
      <c r="Q28" s="33">
        <v>644270</v>
      </c>
      <c r="R28" s="33">
        <v>0</v>
      </c>
      <c r="S28" s="33">
        <v>1948</v>
      </c>
      <c r="T28" s="33">
        <v>49</v>
      </c>
      <c r="U28" s="33">
        <v>103399</v>
      </c>
      <c r="V28" s="33">
        <v>8216</v>
      </c>
      <c r="W28" s="33">
        <v>8613</v>
      </c>
      <c r="X28" s="33">
        <v>885</v>
      </c>
      <c r="Y28" s="60" t="s">
        <v>44</v>
      </c>
      <c r="Z28" s="33">
        <v>3060</v>
      </c>
      <c r="AA28" s="33">
        <v>0</v>
      </c>
      <c r="AB28" s="33">
        <v>900</v>
      </c>
      <c r="AC28" s="33">
        <v>0</v>
      </c>
      <c r="AD28" s="33">
        <v>8560</v>
      </c>
      <c r="AE28" s="33">
        <v>6080</v>
      </c>
      <c r="AF28" s="33">
        <v>25440</v>
      </c>
      <c r="AG28" s="33">
        <v>0</v>
      </c>
      <c r="AH28" s="33">
        <v>93740</v>
      </c>
      <c r="AI28" s="33">
        <v>260841</v>
      </c>
      <c r="AJ28" s="60" t="s">
        <v>44</v>
      </c>
      <c r="AK28" s="33">
        <v>303638</v>
      </c>
      <c r="AL28" s="33">
        <v>0</v>
      </c>
      <c r="AM28" s="33">
        <v>0</v>
      </c>
      <c r="AN28" s="33">
        <v>303638</v>
      </c>
      <c r="AO28" s="33">
        <v>9480</v>
      </c>
      <c r="AP28" s="33">
        <v>0</v>
      </c>
      <c r="AQ28" s="33">
        <v>70311</v>
      </c>
      <c r="AR28" s="33">
        <v>0</v>
      </c>
      <c r="AS28" s="33">
        <v>0</v>
      </c>
      <c r="AT28" s="33">
        <v>0</v>
      </c>
      <c r="AU28" s="33">
        <v>383429</v>
      </c>
      <c r="AV28" s="60" t="s">
        <v>44</v>
      </c>
      <c r="AW28" s="33">
        <v>18213</v>
      </c>
      <c r="AX28" s="33">
        <v>285</v>
      </c>
      <c r="AY28" s="33">
        <v>0</v>
      </c>
      <c r="AZ28" s="33">
        <v>2109</v>
      </c>
      <c r="BA28" s="33">
        <v>0</v>
      </c>
      <c r="BB28" s="33">
        <v>0</v>
      </c>
      <c r="BC28" s="33">
        <v>0</v>
      </c>
      <c r="BD28" s="33">
        <v>20607</v>
      </c>
      <c r="BE28" s="33">
        <v>490</v>
      </c>
      <c r="BF28" s="33">
        <v>2</v>
      </c>
      <c r="BG28" s="33">
        <v>17</v>
      </c>
      <c r="BH28" s="60" t="s">
        <v>44</v>
      </c>
      <c r="BI28" s="33">
        <v>190</v>
      </c>
      <c r="BJ28" s="33">
        <v>0</v>
      </c>
      <c r="BK28" s="33">
        <v>699</v>
      </c>
      <c r="BL28" s="33">
        <v>32</v>
      </c>
      <c r="BM28" s="33">
        <v>4</v>
      </c>
      <c r="BN28" s="33">
        <v>0</v>
      </c>
      <c r="BO28" s="33">
        <v>0</v>
      </c>
      <c r="BP28" s="33">
        <v>19801</v>
      </c>
      <c r="BQ28" s="33">
        <v>71</v>
      </c>
      <c r="BR28" s="33">
        <v>19872</v>
      </c>
    </row>
    <row r="29" spans="1:71" s="35" customFormat="1" ht="17.25" customHeight="1" x14ac:dyDescent="0.15">
      <c r="A29" s="29" t="s">
        <v>45</v>
      </c>
      <c r="B29" s="33">
        <v>1438</v>
      </c>
      <c r="C29" s="33">
        <v>156</v>
      </c>
      <c r="D29" s="33">
        <v>1594</v>
      </c>
      <c r="E29" s="33">
        <v>1</v>
      </c>
      <c r="F29" s="33">
        <v>4278940</v>
      </c>
      <c r="G29" s="33">
        <v>0</v>
      </c>
      <c r="H29" s="33">
        <v>0</v>
      </c>
      <c r="I29" s="33">
        <v>4278940</v>
      </c>
      <c r="J29" s="33">
        <v>13948</v>
      </c>
      <c r="K29" s="33">
        <v>0</v>
      </c>
      <c r="L29" s="60" t="s">
        <v>45</v>
      </c>
      <c r="M29" s="33">
        <v>925191</v>
      </c>
      <c r="N29" s="33">
        <v>537</v>
      </c>
      <c r="O29" s="33">
        <v>877</v>
      </c>
      <c r="P29" s="33">
        <v>0</v>
      </c>
      <c r="Q29" s="33">
        <v>5219493</v>
      </c>
      <c r="R29" s="33">
        <v>0</v>
      </c>
      <c r="S29" s="33">
        <v>25395</v>
      </c>
      <c r="T29" s="33">
        <v>0</v>
      </c>
      <c r="U29" s="33">
        <v>797442</v>
      </c>
      <c r="V29" s="33">
        <v>20932</v>
      </c>
      <c r="W29" s="33">
        <v>71976</v>
      </c>
      <c r="X29" s="33">
        <v>7842</v>
      </c>
      <c r="Y29" s="60" t="s">
        <v>45</v>
      </c>
      <c r="Z29" s="33">
        <v>45740</v>
      </c>
      <c r="AA29" s="33">
        <v>5460</v>
      </c>
      <c r="AB29" s="33">
        <v>4800</v>
      </c>
      <c r="AC29" s="33">
        <v>0</v>
      </c>
      <c r="AD29" s="33">
        <v>75280</v>
      </c>
      <c r="AE29" s="33">
        <v>32960</v>
      </c>
      <c r="AF29" s="33">
        <v>218020</v>
      </c>
      <c r="AG29" s="33">
        <v>5980</v>
      </c>
      <c r="AH29" s="33">
        <v>683700</v>
      </c>
      <c r="AI29" s="33">
        <v>1995527</v>
      </c>
      <c r="AJ29" s="60" t="s">
        <v>45</v>
      </c>
      <c r="AK29" s="33">
        <v>2284457</v>
      </c>
      <c r="AL29" s="33">
        <v>0</v>
      </c>
      <c r="AM29" s="33">
        <v>0</v>
      </c>
      <c r="AN29" s="33">
        <v>2284457</v>
      </c>
      <c r="AO29" s="33">
        <v>12909</v>
      </c>
      <c r="AP29" s="33">
        <v>0</v>
      </c>
      <c r="AQ29" s="33">
        <v>925190</v>
      </c>
      <c r="AR29" s="33">
        <v>535</v>
      </c>
      <c r="AS29" s="33">
        <v>875</v>
      </c>
      <c r="AT29" s="33">
        <v>0</v>
      </c>
      <c r="AU29" s="33">
        <v>3223966</v>
      </c>
      <c r="AV29" s="60" t="s">
        <v>45</v>
      </c>
      <c r="AW29" s="33">
        <v>137004</v>
      </c>
      <c r="AX29" s="33">
        <v>387</v>
      </c>
      <c r="AY29" s="33">
        <v>0</v>
      </c>
      <c r="AZ29" s="33">
        <v>27755</v>
      </c>
      <c r="BA29" s="33">
        <v>16</v>
      </c>
      <c r="BB29" s="33">
        <v>25</v>
      </c>
      <c r="BC29" s="33">
        <v>0</v>
      </c>
      <c r="BD29" s="33">
        <v>165187</v>
      </c>
      <c r="BE29" s="33">
        <v>4032</v>
      </c>
      <c r="BF29" s="33">
        <v>240</v>
      </c>
      <c r="BG29" s="33">
        <v>1190</v>
      </c>
      <c r="BH29" s="60" t="s">
        <v>45</v>
      </c>
      <c r="BI29" s="33">
        <v>3729</v>
      </c>
      <c r="BJ29" s="33">
        <v>0</v>
      </c>
      <c r="BK29" s="33">
        <v>9191</v>
      </c>
      <c r="BL29" s="33">
        <v>1</v>
      </c>
      <c r="BM29" s="33">
        <v>76</v>
      </c>
      <c r="BN29" s="33">
        <v>13</v>
      </c>
      <c r="BO29" s="33">
        <v>0</v>
      </c>
      <c r="BP29" s="33">
        <v>152758</v>
      </c>
      <c r="BQ29" s="33">
        <v>3148</v>
      </c>
      <c r="BR29" s="33">
        <v>155906</v>
      </c>
    </row>
    <row r="30" spans="1:71" s="62" customFormat="1" ht="17.25" customHeight="1" x14ac:dyDescent="0.15">
      <c r="A30" s="37" t="s">
        <v>46</v>
      </c>
      <c r="B30" s="50">
        <v>5481</v>
      </c>
      <c r="C30" s="50">
        <v>457</v>
      </c>
      <c r="D30" s="50">
        <v>5938</v>
      </c>
      <c r="E30" s="50">
        <v>7</v>
      </c>
      <c r="F30" s="50">
        <v>16241597</v>
      </c>
      <c r="G30" s="50">
        <v>0</v>
      </c>
      <c r="H30" s="50">
        <v>0</v>
      </c>
      <c r="I30" s="50">
        <v>16241597</v>
      </c>
      <c r="J30" s="50">
        <v>289188</v>
      </c>
      <c r="K30" s="50">
        <v>0</v>
      </c>
      <c r="L30" s="61" t="s">
        <v>46</v>
      </c>
      <c r="M30" s="50">
        <v>0</v>
      </c>
      <c r="N30" s="50">
        <v>14177</v>
      </c>
      <c r="O30" s="50">
        <v>6714</v>
      </c>
      <c r="P30" s="50">
        <v>813</v>
      </c>
      <c r="Q30" s="50">
        <v>16552489</v>
      </c>
      <c r="R30" s="50">
        <v>7</v>
      </c>
      <c r="S30" s="50">
        <v>101481</v>
      </c>
      <c r="T30" s="50">
        <v>0</v>
      </c>
      <c r="U30" s="50">
        <v>3055733</v>
      </c>
      <c r="V30" s="50">
        <v>89499</v>
      </c>
      <c r="W30" s="50">
        <v>253210</v>
      </c>
      <c r="X30" s="50">
        <v>21616</v>
      </c>
      <c r="Y30" s="61" t="s">
        <v>46</v>
      </c>
      <c r="Z30" s="50">
        <v>100860</v>
      </c>
      <c r="AA30" s="50">
        <v>11440</v>
      </c>
      <c r="AB30" s="50">
        <v>31200</v>
      </c>
      <c r="AC30" s="50">
        <v>260</v>
      </c>
      <c r="AD30" s="50">
        <v>246790</v>
      </c>
      <c r="AE30" s="50">
        <v>93000</v>
      </c>
      <c r="AF30" s="50">
        <v>683330</v>
      </c>
      <c r="AG30" s="50">
        <v>15180</v>
      </c>
      <c r="AH30" s="50">
        <v>2547750</v>
      </c>
      <c r="AI30" s="50">
        <v>7251356</v>
      </c>
      <c r="AJ30" s="61" t="s">
        <v>46</v>
      </c>
      <c r="AK30" s="50">
        <v>8993945</v>
      </c>
      <c r="AL30" s="50">
        <v>0</v>
      </c>
      <c r="AM30" s="50">
        <v>0</v>
      </c>
      <c r="AN30" s="50">
        <v>8993945</v>
      </c>
      <c r="AO30" s="50">
        <v>285933</v>
      </c>
      <c r="AP30" s="50">
        <v>0</v>
      </c>
      <c r="AQ30" s="50">
        <v>0</v>
      </c>
      <c r="AR30" s="50">
        <v>13738</v>
      </c>
      <c r="AS30" s="50">
        <v>6705</v>
      </c>
      <c r="AT30" s="50">
        <v>812</v>
      </c>
      <c r="AU30" s="50">
        <v>9301133</v>
      </c>
      <c r="AV30" s="61" t="s">
        <v>46</v>
      </c>
      <c r="AW30" s="50">
        <v>539406</v>
      </c>
      <c r="AX30" s="50">
        <v>8504</v>
      </c>
      <c r="AY30" s="50">
        <v>0</v>
      </c>
      <c r="AZ30" s="50">
        <v>0</v>
      </c>
      <c r="BA30" s="50">
        <v>413</v>
      </c>
      <c r="BB30" s="50">
        <v>201</v>
      </c>
      <c r="BC30" s="50">
        <v>25</v>
      </c>
      <c r="BD30" s="50">
        <v>548549</v>
      </c>
      <c r="BE30" s="50">
        <v>14061</v>
      </c>
      <c r="BF30" s="50">
        <v>600</v>
      </c>
      <c r="BG30" s="50">
        <v>6006</v>
      </c>
      <c r="BH30" s="61" t="s">
        <v>46</v>
      </c>
      <c r="BI30" s="50">
        <v>5148</v>
      </c>
      <c r="BJ30" s="50">
        <v>0</v>
      </c>
      <c r="BK30" s="50">
        <v>25815</v>
      </c>
      <c r="BL30" s="50">
        <v>68</v>
      </c>
      <c r="BM30" s="50">
        <v>280</v>
      </c>
      <c r="BN30" s="50">
        <v>416</v>
      </c>
      <c r="BO30" s="50">
        <v>0</v>
      </c>
      <c r="BP30" s="50">
        <v>511044</v>
      </c>
      <c r="BQ30" s="50">
        <v>10926</v>
      </c>
      <c r="BR30" s="50">
        <v>521970</v>
      </c>
    </row>
    <row r="31" spans="1:71" s="35" customFormat="1" ht="17.25" customHeight="1" x14ac:dyDescent="0.15">
      <c r="A31" s="29" t="s">
        <v>47</v>
      </c>
      <c r="B31" s="33">
        <v>941</v>
      </c>
      <c r="C31" s="33">
        <v>96</v>
      </c>
      <c r="D31" s="33">
        <v>1037</v>
      </c>
      <c r="E31" s="33">
        <v>2</v>
      </c>
      <c r="F31" s="33">
        <v>2557040</v>
      </c>
      <c r="G31" s="33">
        <v>0</v>
      </c>
      <c r="H31" s="33">
        <v>0</v>
      </c>
      <c r="I31" s="33">
        <v>2557040</v>
      </c>
      <c r="J31" s="33">
        <v>14497</v>
      </c>
      <c r="K31" s="33">
        <v>0</v>
      </c>
      <c r="L31" s="60" t="s">
        <v>47</v>
      </c>
      <c r="M31" s="33">
        <v>0</v>
      </c>
      <c r="N31" s="33">
        <v>1203</v>
      </c>
      <c r="O31" s="33">
        <v>104</v>
      </c>
      <c r="P31" s="33">
        <v>0</v>
      </c>
      <c r="Q31" s="33">
        <v>2572844</v>
      </c>
      <c r="R31" s="33">
        <v>153</v>
      </c>
      <c r="S31" s="33">
        <v>11206</v>
      </c>
      <c r="T31" s="33">
        <v>26</v>
      </c>
      <c r="U31" s="33">
        <v>476621</v>
      </c>
      <c r="V31" s="33">
        <v>10666</v>
      </c>
      <c r="W31" s="33">
        <v>40483</v>
      </c>
      <c r="X31" s="33">
        <v>3005</v>
      </c>
      <c r="Y31" s="60" t="s">
        <v>47</v>
      </c>
      <c r="Z31" s="33">
        <v>11700</v>
      </c>
      <c r="AA31" s="33">
        <v>3640</v>
      </c>
      <c r="AB31" s="33">
        <v>7200</v>
      </c>
      <c r="AC31" s="33">
        <v>0</v>
      </c>
      <c r="AD31" s="33">
        <v>44700</v>
      </c>
      <c r="AE31" s="33">
        <v>14910</v>
      </c>
      <c r="AF31" s="33">
        <v>98360</v>
      </c>
      <c r="AG31" s="33">
        <v>1610</v>
      </c>
      <c r="AH31" s="33">
        <v>445480</v>
      </c>
      <c r="AI31" s="33">
        <v>1169734</v>
      </c>
      <c r="AJ31" s="60" t="s">
        <v>47</v>
      </c>
      <c r="AK31" s="33">
        <v>1387902</v>
      </c>
      <c r="AL31" s="33">
        <v>0</v>
      </c>
      <c r="AM31" s="33">
        <v>0</v>
      </c>
      <c r="AN31" s="33">
        <v>1387902</v>
      </c>
      <c r="AO31" s="33">
        <v>13902</v>
      </c>
      <c r="AP31" s="33">
        <v>0</v>
      </c>
      <c r="AQ31" s="33">
        <v>0</v>
      </c>
      <c r="AR31" s="33">
        <v>1202</v>
      </c>
      <c r="AS31" s="33">
        <v>104</v>
      </c>
      <c r="AT31" s="33">
        <v>0</v>
      </c>
      <c r="AU31" s="33">
        <v>1403110</v>
      </c>
      <c r="AV31" s="60" t="s">
        <v>47</v>
      </c>
      <c r="AW31" s="33">
        <v>83234</v>
      </c>
      <c r="AX31" s="33">
        <v>416</v>
      </c>
      <c r="AY31" s="33">
        <v>0</v>
      </c>
      <c r="AZ31" s="33">
        <v>0</v>
      </c>
      <c r="BA31" s="33">
        <v>37</v>
      </c>
      <c r="BB31" s="33">
        <v>3</v>
      </c>
      <c r="BC31" s="33">
        <v>0</v>
      </c>
      <c r="BD31" s="33">
        <v>83690</v>
      </c>
      <c r="BE31" s="33">
        <v>2323</v>
      </c>
      <c r="BF31" s="33">
        <v>24</v>
      </c>
      <c r="BG31" s="33">
        <v>520</v>
      </c>
      <c r="BH31" s="60" t="s">
        <v>47</v>
      </c>
      <c r="BI31" s="33">
        <v>1186</v>
      </c>
      <c r="BJ31" s="33">
        <v>0</v>
      </c>
      <c r="BK31" s="33">
        <v>4053</v>
      </c>
      <c r="BL31" s="33">
        <v>20</v>
      </c>
      <c r="BM31" s="33">
        <v>13</v>
      </c>
      <c r="BN31" s="33">
        <v>8</v>
      </c>
      <c r="BO31" s="33">
        <v>0</v>
      </c>
      <c r="BP31" s="33">
        <v>78121</v>
      </c>
      <c r="BQ31" s="33">
        <v>1475</v>
      </c>
      <c r="BR31" s="33">
        <v>79596</v>
      </c>
    </row>
    <row r="32" spans="1:71" s="35" customFormat="1" ht="17.25" customHeight="1" x14ac:dyDescent="0.15">
      <c r="A32" s="29" t="s">
        <v>48</v>
      </c>
      <c r="B32" s="33">
        <v>1927</v>
      </c>
      <c r="C32" s="33">
        <v>180</v>
      </c>
      <c r="D32" s="33">
        <v>2107</v>
      </c>
      <c r="E32" s="33">
        <v>7</v>
      </c>
      <c r="F32" s="33">
        <v>5280151</v>
      </c>
      <c r="G32" s="33">
        <v>0</v>
      </c>
      <c r="H32" s="33">
        <v>0</v>
      </c>
      <c r="I32" s="33">
        <v>5280151</v>
      </c>
      <c r="J32" s="33">
        <v>5124</v>
      </c>
      <c r="K32" s="33">
        <v>2124</v>
      </c>
      <c r="L32" s="60" t="s">
        <v>48</v>
      </c>
      <c r="M32" s="33">
        <v>1</v>
      </c>
      <c r="N32" s="33">
        <v>1898</v>
      </c>
      <c r="O32" s="33">
        <v>391</v>
      </c>
      <c r="P32" s="33">
        <v>0</v>
      </c>
      <c r="Q32" s="33">
        <v>5289689</v>
      </c>
      <c r="R32" s="33">
        <v>0</v>
      </c>
      <c r="S32" s="33">
        <v>29291</v>
      </c>
      <c r="T32" s="33">
        <v>0</v>
      </c>
      <c r="U32" s="33">
        <v>1023795</v>
      </c>
      <c r="V32" s="33">
        <v>21267</v>
      </c>
      <c r="W32" s="33">
        <v>87730</v>
      </c>
      <c r="X32" s="33">
        <v>9054</v>
      </c>
      <c r="Y32" s="60" t="s">
        <v>48</v>
      </c>
      <c r="Z32" s="33">
        <v>34580</v>
      </c>
      <c r="AA32" s="33">
        <v>5720</v>
      </c>
      <c r="AB32" s="33">
        <v>13500</v>
      </c>
      <c r="AC32" s="33">
        <v>0</v>
      </c>
      <c r="AD32" s="33">
        <v>83960</v>
      </c>
      <c r="AE32" s="33">
        <v>30840</v>
      </c>
      <c r="AF32" s="33">
        <v>325810</v>
      </c>
      <c r="AG32" s="33">
        <v>4830</v>
      </c>
      <c r="AH32" s="33">
        <v>905580</v>
      </c>
      <c r="AI32" s="33">
        <v>2575957</v>
      </c>
      <c r="AJ32" s="60" t="s">
        <v>48</v>
      </c>
      <c r="AK32" s="33">
        <v>2705767</v>
      </c>
      <c r="AL32" s="33">
        <v>0</v>
      </c>
      <c r="AM32" s="33">
        <v>0</v>
      </c>
      <c r="AN32" s="33">
        <v>2705767</v>
      </c>
      <c r="AO32" s="33">
        <v>4229</v>
      </c>
      <c r="AP32" s="33">
        <v>1451</v>
      </c>
      <c r="AQ32" s="33">
        <v>0</v>
      </c>
      <c r="AR32" s="33">
        <v>1896</v>
      </c>
      <c r="AS32" s="33">
        <v>389</v>
      </c>
      <c r="AT32" s="33">
        <v>0</v>
      </c>
      <c r="AU32" s="33">
        <v>2713732</v>
      </c>
      <c r="AV32" s="60" t="s">
        <v>48</v>
      </c>
      <c r="AW32" s="33">
        <v>162275</v>
      </c>
      <c r="AX32" s="33">
        <v>127</v>
      </c>
      <c r="AY32" s="33">
        <v>78</v>
      </c>
      <c r="AZ32" s="33">
        <v>0</v>
      </c>
      <c r="BA32" s="33">
        <v>57</v>
      </c>
      <c r="BB32" s="33">
        <v>12</v>
      </c>
      <c r="BC32" s="33">
        <v>0</v>
      </c>
      <c r="BD32" s="33">
        <v>162549</v>
      </c>
      <c r="BE32" s="33">
        <v>5517</v>
      </c>
      <c r="BF32" s="33">
        <v>42</v>
      </c>
      <c r="BG32" s="33">
        <v>1642</v>
      </c>
      <c r="BH32" s="60" t="s">
        <v>48</v>
      </c>
      <c r="BI32" s="33">
        <v>685</v>
      </c>
      <c r="BJ32" s="33">
        <v>0</v>
      </c>
      <c r="BK32" s="33">
        <v>7886</v>
      </c>
      <c r="BL32" s="33">
        <v>100</v>
      </c>
      <c r="BM32" s="33">
        <v>87</v>
      </c>
      <c r="BN32" s="33">
        <v>1</v>
      </c>
      <c r="BO32" s="33">
        <v>0</v>
      </c>
      <c r="BP32" s="33">
        <v>151391</v>
      </c>
      <c r="BQ32" s="33">
        <v>3084</v>
      </c>
      <c r="BR32" s="33">
        <v>154475</v>
      </c>
    </row>
    <row r="33" spans="1:70" s="35" customFormat="1" ht="17.25" customHeight="1" x14ac:dyDescent="0.15">
      <c r="A33" s="29" t="s">
        <v>49</v>
      </c>
      <c r="B33" s="33">
        <v>1221</v>
      </c>
      <c r="C33" s="33">
        <v>142</v>
      </c>
      <c r="D33" s="33">
        <v>1363</v>
      </c>
      <c r="E33" s="33">
        <v>1</v>
      </c>
      <c r="F33" s="33">
        <v>3773594</v>
      </c>
      <c r="G33" s="33">
        <v>309</v>
      </c>
      <c r="H33" s="33">
        <v>0</v>
      </c>
      <c r="I33" s="33">
        <v>3773903</v>
      </c>
      <c r="J33" s="33">
        <v>195985</v>
      </c>
      <c r="K33" s="33">
        <v>0</v>
      </c>
      <c r="L33" s="60" t="s">
        <v>49</v>
      </c>
      <c r="M33" s="33">
        <v>4734</v>
      </c>
      <c r="N33" s="33">
        <v>1765</v>
      </c>
      <c r="O33" s="33">
        <v>2260</v>
      </c>
      <c r="P33" s="33">
        <v>0</v>
      </c>
      <c r="Q33" s="33">
        <v>3978647</v>
      </c>
      <c r="R33" s="33">
        <v>0</v>
      </c>
      <c r="S33" s="33">
        <v>35173</v>
      </c>
      <c r="T33" s="33">
        <v>0</v>
      </c>
      <c r="U33" s="33">
        <v>700623</v>
      </c>
      <c r="V33" s="33">
        <v>15323</v>
      </c>
      <c r="W33" s="33">
        <v>58376</v>
      </c>
      <c r="X33" s="33">
        <v>5679</v>
      </c>
      <c r="Y33" s="60" t="s">
        <v>49</v>
      </c>
      <c r="Z33" s="33">
        <v>25760</v>
      </c>
      <c r="AA33" s="33">
        <v>780</v>
      </c>
      <c r="AB33" s="33">
        <v>4800</v>
      </c>
      <c r="AC33" s="33">
        <v>0</v>
      </c>
      <c r="AD33" s="33">
        <v>61480</v>
      </c>
      <c r="AE33" s="33">
        <v>20780</v>
      </c>
      <c r="AF33" s="33">
        <v>138350</v>
      </c>
      <c r="AG33" s="33">
        <v>3680</v>
      </c>
      <c r="AH33" s="33">
        <v>583660</v>
      </c>
      <c r="AI33" s="33">
        <v>1654464</v>
      </c>
      <c r="AJ33" s="60" t="s">
        <v>49</v>
      </c>
      <c r="AK33" s="33">
        <v>2120592</v>
      </c>
      <c r="AL33" s="33">
        <v>198</v>
      </c>
      <c r="AM33" s="33">
        <v>0</v>
      </c>
      <c r="AN33" s="33">
        <v>2120790</v>
      </c>
      <c r="AO33" s="33">
        <v>194637</v>
      </c>
      <c r="AP33" s="33">
        <v>0</v>
      </c>
      <c r="AQ33" s="33">
        <v>4734</v>
      </c>
      <c r="AR33" s="33">
        <v>1762</v>
      </c>
      <c r="AS33" s="33">
        <v>2260</v>
      </c>
      <c r="AT33" s="33">
        <v>0</v>
      </c>
      <c r="AU33" s="33">
        <v>2324183</v>
      </c>
      <c r="AV33" s="60" t="s">
        <v>49</v>
      </c>
      <c r="AW33" s="33">
        <v>127190</v>
      </c>
      <c r="AX33" s="33">
        <v>5839</v>
      </c>
      <c r="AY33" s="33">
        <v>0</v>
      </c>
      <c r="AZ33" s="33">
        <v>142</v>
      </c>
      <c r="BA33" s="33">
        <v>53</v>
      </c>
      <c r="BB33" s="33">
        <v>68</v>
      </c>
      <c r="BC33" s="33">
        <v>0</v>
      </c>
      <c r="BD33" s="33">
        <v>133292</v>
      </c>
      <c r="BE33" s="33">
        <v>3034</v>
      </c>
      <c r="BF33" s="33">
        <v>77</v>
      </c>
      <c r="BG33" s="33">
        <v>2558</v>
      </c>
      <c r="BH33" s="60" t="s">
        <v>49</v>
      </c>
      <c r="BI33" s="33">
        <v>1891</v>
      </c>
      <c r="BJ33" s="33">
        <v>0</v>
      </c>
      <c r="BK33" s="33">
        <v>7560</v>
      </c>
      <c r="BL33" s="33">
        <v>1</v>
      </c>
      <c r="BM33" s="33">
        <v>193</v>
      </c>
      <c r="BN33" s="33">
        <v>54</v>
      </c>
      <c r="BO33" s="33">
        <v>0</v>
      </c>
      <c r="BP33" s="33">
        <v>121639</v>
      </c>
      <c r="BQ33" s="33">
        <v>3845</v>
      </c>
      <c r="BR33" s="33">
        <v>125484</v>
      </c>
    </row>
    <row r="34" spans="1:70" s="35" customFormat="1" ht="17.25" customHeight="1" x14ac:dyDescent="0.15">
      <c r="A34" s="29" t="s">
        <v>50</v>
      </c>
      <c r="B34" s="33">
        <v>5174</v>
      </c>
      <c r="C34" s="33">
        <v>476</v>
      </c>
      <c r="D34" s="33">
        <v>5650</v>
      </c>
      <c r="E34" s="33">
        <v>4</v>
      </c>
      <c r="F34" s="33">
        <v>14575706</v>
      </c>
      <c r="G34" s="33">
        <v>0</v>
      </c>
      <c r="H34" s="33">
        <v>0</v>
      </c>
      <c r="I34" s="33">
        <v>14575706</v>
      </c>
      <c r="J34" s="33">
        <v>97433</v>
      </c>
      <c r="K34" s="33">
        <v>0</v>
      </c>
      <c r="L34" s="60" t="s">
        <v>50</v>
      </c>
      <c r="M34" s="33">
        <v>96132</v>
      </c>
      <c r="N34" s="33">
        <v>110635</v>
      </c>
      <c r="O34" s="33">
        <v>3072</v>
      </c>
      <c r="P34" s="33">
        <v>22</v>
      </c>
      <c r="Q34" s="33">
        <v>14883000</v>
      </c>
      <c r="R34" s="33">
        <v>0</v>
      </c>
      <c r="S34" s="33">
        <v>106693</v>
      </c>
      <c r="T34" s="33">
        <v>0</v>
      </c>
      <c r="U34" s="33">
        <v>2710203</v>
      </c>
      <c r="V34" s="33">
        <v>63138</v>
      </c>
      <c r="W34" s="33">
        <v>222164</v>
      </c>
      <c r="X34" s="33">
        <v>20516</v>
      </c>
      <c r="Y34" s="60" t="s">
        <v>50</v>
      </c>
      <c r="Z34" s="33">
        <v>78540</v>
      </c>
      <c r="AA34" s="33">
        <v>13260</v>
      </c>
      <c r="AB34" s="33">
        <v>24900</v>
      </c>
      <c r="AC34" s="33">
        <v>0</v>
      </c>
      <c r="AD34" s="33">
        <v>246390</v>
      </c>
      <c r="AE34" s="33">
        <v>80180</v>
      </c>
      <c r="AF34" s="33">
        <v>605310</v>
      </c>
      <c r="AG34" s="33">
        <v>18860</v>
      </c>
      <c r="AH34" s="33">
        <v>2426360</v>
      </c>
      <c r="AI34" s="33">
        <v>6616514</v>
      </c>
      <c r="AJ34" s="60" t="s">
        <v>50</v>
      </c>
      <c r="AK34" s="33">
        <v>7967899</v>
      </c>
      <c r="AL34" s="33">
        <v>0</v>
      </c>
      <c r="AM34" s="33">
        <v>0</v>
      </c>
      <c r="AN34" s="33">
        <v>7967899</v>
      </c>
      <c r="AO34" s="33">
        <v>89923</v>
      </c>
      <c r="AP34" s="33">
        <v>0</v>
      </c>
      <c r="AQ34" s="33">
        <v>95417</v>
      </c>
      <c r="AR34" s="33">
        <v>110160</v>
      </c>
      <c r="AS34" s="33">
        <v>3066</v>
      </c>
      <c r="AT34" s="33">
        <v>21</v>
      </c>
      <c r="AU34" s="33">
        <v>8266486</v>
      </c>
      <c r="AV34" s="60" t="s">
        <v>50</v>
      </c>
      <c r="AW34" s="33">
        <v>477844</v>
      </c>
      <c r="AX34" s="33">
        <v>2697</v>
      </c>
      <c r="AY34" s="33">
        <v>0</v>
      </c>
      <c r="AZ34" s="33">
        <v>2863</v>
      </c>
      <c r="BA34" s="33">
        <v>3304</v>
      </c>
      <c r="BB34" s="33">
        <v>92</v>
      </c>
      <c r="BC34" s="33">
        <v>1</v>
      </c>
      <c r="BD34" s="33">
        <v>486801</v>
      </c>
      <c r="BE34" s="33">
        <v>12963</v>
      </c>
      <c r="BF34" s="33">
        <v>227</v>
      </c>
      <c r="BG34" s="33">
        <v>7070</v>
      </c>
      <c r="BH34" s="60" t="s">
        <v>50</v>
      </c>
      <c r="BI34" s="33">
        <v>5746</v>
      </c>
      <c r="BJ34" s="33">
        <v>2</v>
      </c>
      <c r="BK34" s="33">
        <v>26008</v>
      </c>
      <c r="BL34" s="33">
        <v>51</v>
      </c>
      <c r="BM34" s="33">
        <v>422</v>
      </c>
      <c r="BN34" s="33">
        <v>1363</v>
      </c>
      <c r="BO34" s="33">
        <v>0</v>
      </c>
      <c r="BP34" s="33">
        <v>447686</v>
      </c>
      <c r="BQ34" s="33">
        <v>11271</v>
      </c>
      <c r="BR34" s="33">
        <v>458957</v>
      </c>
    </row>
    <row r="35" spans="1:70" s="62" customFormat="1" ht="17.25" customHeight="1" x14ac:dyDescent="0.15">
      <c r="A35" s="37" t="s">
        <v>51</v>
      </c>
      <c r="B35" s="50">
        <v>5625</v>
      </c>
      <c r="C35" s="50">
        <v>768</v>
      </c>
      <c r="D35" s="50">
        <v>6393</v>
      </c>
      <c r="E35" s="50">
        <v>7</v>
      </c>
      <c r="F35" s="50">
        <v>17330220</v>
      </c>
      <c r="G35" s="50">
        <v>0</v>
      </c>
      <c r="H35" s="50">
        <v>0</v>
      </c>
      <c r="I35" s="50">
        <v>17330220</v>
      </c>
      <c r="J35" s="50">
        <v>109756</v>
      </c>
      <c r="K35" s="50">
        <v>1097</v>
      </c>
      <c r="L35" s="61" t="s">
        <v>51</v>
      </c>
      <c r="M35" s="50">
        <v>66911</v>
      </c>
      <c r="N35" s="50">
        <v>18192</v>
      </c>
      <c r="O35" s="50">
        <v>6094</v>
      </c>
      <c r="P35" s="50">
        <v>231</v>
      </c>
      <c r="Q35" s="50">
        <v>17532501</v>
      </c>
      <c r="R35" s="50">
        <v>278</v>
      </c>
      <c r="S35" s="50">
        <v>112933</v>
      </c>
      <c r="T35" s="50">
        <v>32</v>
      </c>
      <c r="U35" s="50">
        <v>3204283</v>
      </c>
      <c r="V35" s="50">
        <v>69028</v>
      </c>
      <c r="W35" s="50">
        <v>266922</v>
      </c>
      <c r="X35" s="50">
        <v>22268</v>
      </c>
      <c r="Y35" s="61" t="s">
        <v>51</v>
      </c>
      <c r="Z35" s="50">
        <v>99920</v>
      </c>
      <c r="AA35" s="50">
        <v>16120</v>
      </c>
      <c r="AB35" s="50">
        <v>32100</v>
      </c>
      <c r="AC35" s="50">
        <v>0</v>
      </c>
      <c r="AD35" s="50">
        <v>251070</v>
      </c>
      <c r="AE35" s="50">
        <v>85660</v>
      </c>
      <c r="AF35" s="50">
        <v>693420</v>
      </c>
      <c r="AG35" s="50">
        <v>17710</v>
      </c>
      <c r="AH35" s="50">
        <v>2742540</v>
      </c>
      <c r="AI35" s="50">
        <v>7614252</v>
      </c>
      <c r="AJ35" s="61" t="s">
        <v>51</v>
      </c>
      <c r="AK35" s="50">
        <v>9718539</v>
      </c>
      <c r="AL35" s="50">
        <v>0</v>
      </c>
      <c r="AM35" s="50">
        <v>0</v>
      </c>
      <c r="AN35" s="50">
        <v>9718539</v>
      </c>
      <c r="AO35" s="50">
        <v>107296</v>
      </c>
      <c r="AP35" s="50">
        <v>1096</v>
      </c>
      <c r="AQ35" s="50">
        <v>66911</v>
      </c>
      <c r="AR35" s="50">
        <v>18090</v>
      </c>
      <c r="AS35" s="50">
        <v>6087</v>
      </c>
      <c r="AT35" s="50">
        <v>230</v>
      </c>
      <c r="AU35" s="50">
        <v>9918249</v>
      </c>
      <c r="AV35" s="61" t="s">
        <v>51</v>
      </c>
      <c r="AW35" s="50">
        <v>582856</v>
      </c>
      <c r="AX35" s="50">
        <v>3217</v>
      </c>
      <c r="AY35" s="50">
        <v>59</v>
      </c>
      <c r="AZ35" s="50">
        <v>2008</v>
      </c>
      <c r="BA35" s="50">
        <v>543</v>
      </c>
      <c r="BB35" s="50">
        <v>182</v>
      </c>
      <c r="BC35" s="50">
        <v>7</v>
      </c>
      <c r="BD35" s="50">
        <v>588872</v>
      </c>
      <c r="BE35" s="50">
        <v>14356</v>
      </c>
      <c r="BF35" s="50">
        <v>553</v>
      </c>
      <c r="BG35" s="50">
        <v>14278</v>
      </c>
      <c r="BH35" s="61" t="s">
        <v>51</v>
      </c>
      <c r="BI35" s="50">
        <v>6698</v>
      </c>
      <c r="BJ35" s="50">
        <v>0</v>
      </c>
      <c r="BK35" s="50">
        <v>35885</v>
      </c>
      <c r="BL35" s="50">
        <v>159</v>
      </c>
      <c r="BM35" s="50">
        <v>635</v>
      </c>
      <c r="BN35" s="50">
        <v>449</v>
      </c>
      <c r="BO35" s="50">
        <v>0</v>
      </c>
      <c r="BP35" s="50">
        <v>528288</v>
      </c>
      <c r="BQ35" s="50">
        <v>23456</v>
      </c>
      <c r="BR35" s="50">
        <v>551744</v>
      </c>
    </row>
    <row r="36" spans="1:70" s="35" customFormat="1" ht="17.25" customHeight="1" x14ac:dyDescent="0.15">
      <c r="A36" s="29" t="s">
        <v>52</v>
      </c>
      <c r="B36" s="33">
        <v>1188</v>
      </c>
      <c r="C36" s="33">
        <v>149</v>
      </c>
      <c r="D36" s="33">
        <v>1337</v>
      </c>
      <c r="E36" s="33">
        <v>3</v>
      </c>
      <c r="F36" s="33">
        <v>3705878</v>
      </c>
      <c r="G36" s="33">
        <v>0</v>
      </c>
      <c r="H36" s="33">
        <v>0</v>
      </c>
      <c r="I36" s="33">
        <v>3705878</v>
      </c>
      <c r="J36" s="33">
        <v>10673</v>
      </c>
      <c r="K36" s="33">
        <v>1747</v>
      </c>
      <c r="L36" s="60" t="s">
        <v>52</v>
      </c>
      <c r="M36" s="33">
        <v>0</v>
      </c>
      <c r="N36" s="33">
        <v>113</v>
      </c>
      <c r="O36" s="33">
        <v>8805</v>
      </c>
      <c r="P36" s="33">
        <v>377</v>
      </c>
      <c r="Q36" s="33">
        <v>3727593</v>
      </c>
      <c r="R36" s="33">
        <v>953</v>
      </c>
      <c r="S36" s="33">
        <v>22614</v>
      </c>
      <c r="T36" s="33">
        <v>0</v>
      </c>
      <c r="U36" s="33">
        <v>718143</v>
      </c>
      <c r="V36" s="33">
        <v>13012</v>
      </c>
      <c r="W36" s="33">
        <v>58169</v>
      </c>
      <c r="X36" s="33">
        <v>5501</v>
      </c>
      <c r="Y36" s="60" t="s">
        <v>52</v>
      </c>
      <c r="Z36" s="33">
        <v>33860</v>
      </c>
      <c r="AA36" s="33">
        <v>2600</v>
      </c>
      <c r="AB36" s="33">
        <v>6300</v>
      </c>
      <c r="AC36" s="33">
        <v>0</v>
      </c>
      <c r="AD36" s="33">
        <v>50710</v>
      </c>
      <c r="AE36" s="33">
        <v>26260</v>
      </c>
      <c r="AF36" s="33">
        <v>187850</v>
      </c>
      <c r="AG36" s="33">
        <v>4140</v>
      </c>
      <c r="AH36" s="33">
        <v>574910</v>
      </c>
      <c r="AI36" s="33">
        <v>1705022</v>
      </c>
      <c r="AJ36" s="60" t="s">
        <v>52</v>
      </c>
      <c r="AK36" s="33">
        <v>2001366</v>
      </c>
      <c r="AL36" s="33">
        <v>0</v>
      </c>
      <c r="AM36" s="33">
        <v>0</v>
      </c>
      <c r="AN36" s="33">
        <v>2001366</v>
      </c>
      <c r="AO36" s="33">
        <v>10495</v>
      </c>
      <c r="AP36" s="33">
        <v>1747</v>
      </c>
      <c r="AQ36" s="33">
        <v>0</v>
      </c>
      <c r="AR36" s="33">
        <v>112</v>
      </c>
      <c r="AS36" s="33">
        <v>8805</v>
      </c>
      <c r="AT36" s="33">
        <v>46</v>
      </c>
      <c r="AU36" s="33">
        <v>2022571</v>
      </c>
      <c r="AV36" s="60" t="s">
        <v>52</v>
      </c>
      <c r="AW36" s="33">
        <v>120028</v>
      </c>
      <c r="AX36" s="33">
        <v>314</v>
      </c>
      <c r="AY36" s="33">
        <v>94</v>
      </c>
      <c r="AZ36" s="33">
        <v>0</v>
      </c>
      <c r="BA36" s="33">
        <v>4</v>
      </c>
      <c r="BB36" s="33">
        <v>264</v>
      </c>
      <c r="BC36" s="33">
        <v>1</v>
      </c>
      <c r="BD36" s="33">
        <v>120705</v>
      </c>
      <c r="BE36" s="33">
        <v>3183</v>
      </c>
      <c r="BF36" s="33">
        <v>139</v>
      </c>
      <c r="BG36" s="33">
        <v>2204</v>
      </c>
      <c r="BH36" s="60" t="s">
        <v>52</v>
      </c>
      <c r="BI36" s="33">
        <v>1823</v>
      </c>
      <c r="BJ36" s="33">
        <v>0</v>
      </c>
      <c r="BK36" s="33">
        <v>7349</v>
      </c>
      <c r="BL36" s="33">
        <v>62</v>
      </c>
      <c r="BM36" s="33">
        <v>296</v>
      </c>
      <c r="BN36" s="33">
        <v>23</v>
      </c>
      <c r="BO36" s="33">
        <v>0</v>
      </c>
      <c r="BP36" s="33">
        <v>108546</v>
      </c>
      <c r="BQ36" s="33">
        <v>4429</v>
      </c>
      <c r="BR36" s="33">
        <v>112975</v>
      </c>
    </row>
    <row r="37" spans="1:70" s="35" customFormat="1" ht="17.25" customHeight="1" x14ac:dyDescent="0.15">
      <c r="A37" s="29" t="s">
        <v>53</v>
      </c>
      <c r="B37" s="33">
        <v>1093</v>
      </c>
      <c r="C37" s="33">
        <v>94</v>
      </c>
      <c r="D37" s="33">
        <v>1187</v>
      </c>
      <c r="E37" s="33">
        <v>1</v>
      </c>
      <c r="F37" s="33">
        <v>3046580</v>
      </c>
      <c r="G37" s="33">
        <v>0</v>
      </c>
      <c r="H37" s="33">
        <v>0</v>
      </c>
      <c r="I37" s="33">
        <v>3046580</v>
      </c>
      <c r="J37" s="33">
        <v>13829</v>
      </c>
      <c r="K37" s="33">
        <v>0</v>
      </c>
      <c r="L37" s="60" t="s">
        <v>53</v>
      </c>
      <c r="M37" s="33">
        <v>0</v>
      </c>
      <c r="N37" s="33">
        <v>354</v>
      </c>
      <c r="O37" s="33">
        <v>0</v>
      </c>
      <c r="P37" s="33">
        <v>0</v>
      </c>
      <c r="Q37" s="33">
        <v>3060763</v>
      </c>
      <c r="R37" s="33">
        <v>0</v>
      </c>
      <c r="S37" s="33">
        <v>16350</v>
      </c>
      <c r="T37" s="33">
        <v>0</v>
      </c>
      <c r="U37" s="33">
        <v>559664</v>
      </c>
      <c r="V37" s="33">
        <v>15306</v>
      </c>
      <c r="W37" s="33">
        <v>48289</v>
      </c>
      <c r="X37" s="33">
        <v>4146</v>
      </c>
      <c r="Y37" s="60" t="s">
        <v>53</v>
      </c>
      <c r="Z37" s="33">
        <v>16260</v>
      </c>
      <c r="AA37" s="33">
        <v>3120</v>
      </c>
      <c r="AB37" s="33">
        <v>4500</v>
      </c>
      <c r="AC37" s="33">
        <v>0</v>
      </c>
      <c r="AD37" s="33">
        <v>47990</v>
      </c>
      <c r="AE37" s="33">
        <v>19050</v>
      </c>
      <c r="AF37" s="33">
        <v>138780</v>
      </c>
      <c r="AG37" s="33">
        <v>2300</v>
      </c>
      <c r="AH37" s="33">
        <v>509120</v>
      </c>
      <c r="AI37" s="33">
        <v>1384875</v>
      </c>
      <c r="AJ37" s="60" t="s">
        <v>53</v>
      </c>
      <c r="AK37" s="33">
        <v>1662181</v>
      </c>
      <c r="AL37" s="33">
        <v>0</v>
      </c>
      <c r="AM37" s="33">
        <v>0</v>
      </c>
      <c r="AN37" s="33">
        <v>1662181</v>
      </c>
      <c r="AO37" s="33">
        <v>13353</v>
      </c>
      <c r="AP37" s="33">
        <v>0</v>
      </c>
      <c r="AQ37" s="33">
        <v>0</v>
      </c>
      <c r="AR37" s="33">
        <v>354</v>
      </c>
      <c r="AS37" s="33">
        <v>0</v>
      </c>
      <c r="AT37" s="33">
        <v>0</v>
      </c>
      <c r="AU37" s="33">
        <v>1675888</v>
      </c>
      <c r="AV37" s="60" t="s">
        <v>53</v>
      </c>
      <c r="AW37" s="33">
        <v>99684</v>
      </c>
      <c r="AX37" s="33">
        <v>400</v>
      </c>
      <c r="AY37" s="33">
        <v>0</v>
      </c>
      <c r="AZ37" s="33">
        <v>0</v>
      </c>
      <c r="BA37" s="33">
        <v>11</v>
      </c>
      <c r="BB37" s="33">
        <v>0</v>
      </c>
      <c r="BC37" s="33">
        <v>0</v>
      </c>
      <c r="BD37" s="33">
        <v>100095</v>
      </c>
      <c r="BE37" s="33">
        <v>2802</v>
      </c>
      <c r="BF37" s="33">
        <v>78</v>
      </c>
      <c r="BG37" s="33">
        <v>1286</v>
      </c>
      <c r="BH37" s="60" t="s">
        <v>53</v>
      </c>
      <c r="BI37" s="33">
        <v>743</v>
      </c>
      <c r="BJ37" s="33">
        <v>0</v>
      </c>
      <c r="BK37" s="33">
        <v>4909</v>
      </c>
      <c r="BL37" s="33">
        <v>52</v>
      </c>
      <c r="BM37" s="33">
        <v>85</v>
      </c>
      <c r="BN37" s="33">
        <v>2</v>
      </c>
      <c r="BO37" s="33">
        <v>0</v>
      </c>
      <c r="BP37" s="33">
        <v>93168</v>
      </c>
      <c r="BQ37" s="33">
        <v>1879</v>
      </c>
      <c r="BR37" s="33">
        <v>95047</v>
      </c>
    </row>
    <row r="38" spans="1:70" s="35" customFormat="1" ht="17.25" customHeight="1" x14ac:dyDescent="0.15">
      <c r="A38" s="29" t="s">
        <v>54</v>
      </c>
      <c r="B38" s="33">
        <v>522</v>
      </c>
      <c r="C38" s="33">
        <v>41</v>
      </c>
      <c r="D38" s="33">
        <v>563</v>
      </c>
      <c r="E38" s="33">
        <v>2</v>
      </c>
      <c r="F38" s="33">
        <v>1495001</v>
      </c>
      <c r="G38" s="33">
        <v>0</v>
      </c>
      <c r="H38" s="33">
        <v>0</v>
      </c>
      <c r="I38" s="33">
        <v>1495001</v>
      </c>
      <c r="J38" s="33">
        <v>0</v>
      </c>
      <c r="K38" s="33">
        <v>1425</v>
      </c>
      <c r="L38" s="60" t="s">
        <v>54</v>
      </c>
      <c r="M38" s="33">
        <v>0</v>
      </c>
      <c r="N38" s="33">
        <v>0</v>
      </c>
      <c r="O38" s="33">
        <v>0</v>
      </c>
      <c r="P38" s="33">
        <v>0</v>
      </c>
      <c r="Q38" s="33">
        <v>1496426</v>
      </c>
      <c r="R38" s="33">
        <v>0</v>
      </c>
      <c r="S38" s="33">
        <v>8746</v>
      </c>
      <c r="T38" s="33">
        <v>0</v>
      </c>
      <c r="U38" s="33">
        <v>273573</v>
      </c>
      <c r="V38" s="33">
        <v>5689</v>
      </c>
      <c r="W38" s="33">
        <v>22409</v>
      </c>
      <c r="X38" s="33">
        <v>2292</v>
      </c>
      <c r="Y38" s="60" t="s">
        <v>54</v>
      </c>
      <c r="Z38" s="33">
        <v>8120</v>
      </c>
      <c r="AA38" s="33">
        <v>1040</v>
      </c>
      <c r="AB38" s="33">
        <v>900</v>
      </c>
      <c r="AC38" s="33">
        <v>0</v>
      </c>
      <c r="AD38" s="33">
        <v>33010</v>
      </c>
      <c r="AE38" s="33">
        <v>11130</v>
      </c>
      <c r="AF38" s="33">
        <v>72240</v>
      </c>
      <c r="AG38" s="33">
        <v>460</v>
      </c>
      <c r="AH38" s="33">
        <v>241810</v>
      </c>
      <c r="AI38" s="33">
        <v>681419</v>
      </c>
      <c r="AJ38" s="60" t="s">
        <v>54</v>
      </c>
      <c r="AK38" s="33">
        <v>813582</v>
      </c>
      <c r="AL38" s="33">
        <v>0</v>
      </c>
      <c r="AM38" s="33">
        <v>0</v>
      </c>
      <c r="AN38" s="33">
        <v>813582</v>
      </c>
      <c r="AO38" s="33">
        <v>0</v>
      </c>
      <c r="AP38" s="33">
        <v>1425</v>
      </c>
      <c r="AQ38" s="33">
        <v>0</v>
      </c>
      <c r="AR38" s="33">
        <v>0</v>
      </c>
      <c r="AS38" s="33">
        <v>0</v>
      </c>
      <c r="AT38" s="33">
        <v>0</v>
      </c>
      <c r="AU38" s="33">
        <v>815007</v>
      </c>
      <c r="AV38" s="60" t="s">
        <v>54</v>
      </c>
      <c r="AW38" s="33">
        <v>48794</v>
      </c>
      <c r="AX38" s="33">
        <v>0</v>
      </c>
      <c r="AY38" s="33">
        <v>78</v>
      </c>
      <c r="AZ38" s="33">
        <v>0</v>
      </c>
      <c r="BA38" s="33">
        <v>0</v>
      </c>
      <c r="BB38" s="33">
        <v>0</v>
      </c>
      <c r="BC38" s="33">
        <v>0</v>
      </c>
      <c r="BD38" s="33">
        <v>48872</v>
      </c>
      <c r="BE38" s="33">
        <v>1389</v>
      </c>
      <c r="BF38" s="33">
        <v>97</v>
      </c>
      <c r="BG38" s="33">
        <v>106</v>
      </c>
      <c r="BH38" s="60" t="s">
        <v>54</v>
      </c>
      <c r="BI38" s="33">
        <v>420</v>
      </c>
      <c r="BJ38" s="33">
        <v>0</v>
      </c>
      <c r="BK38" s="33">
        <v>2012</v>
      </c>
      <c r="BL38" s="33">
        <v>8</v>
      </c>
      <c r="BM38" s="33">
        <v>0</v>
      </c>
      <c r="BN38" s="33">
        <v>0</v>
      </c>
      <c r="BO38" s="33">
        <v>0</v>
      </c>
      <c r="BP38" s="33">
        <v>46298</v>
      </c>
      <c r="BQ38" s="33">
        <v>554</v>
      </c>
      <c r="BR38" s="33">
        <v>46852</v>
      </c>
    </row>
    <row r="39" spans="1:70" s="35" customFormat="1" ht="17.25" customHeight="1" x14ac:dyDescent="0.15">
      <c r="A39" s="29" t="s">
        <v>55</v>
      </c>
      <c r="B39" s="33">
        <v>630</v>
      </c>
      <c r="C39" s="33">
        <v>56</v>
      </c>
      <c r="D39" s="33">
        <v>686</v>
      </c>
      <c r="E39" s="33">
        <v>0</v>
      </c>
      <c r="F39" s="33">
        <v>1739888</v>
      </c>
      <c r="G39" s="33">
        <v>195</v>
      </c>
      <c r="H39" s="33">
        <v>0</v>
      </c>
      <c r="I39" s="33">
        <v>1740083</v>
      </c>
      <c r="J39" s="33">
        <v>6478</v>
      </c>
      <c r="K39" s="33">
        <v>0</v>
      </c>
      <c r="L39" s="60" t="s">
        <v>55</v>
      </c>
      <c r="M39" s="33">
        <v>0</v>
      </c>
      <c r="N39" s="33">
        <v>0</v>
      </c>
      <c r="O39" s="33">
        <v>364</v>
      </c>
      <c r="P39" s="33">
        <v>0</v>
      </c>
      <c r="Q39" s="33">
        <v>1746925</v>
      </c>
      <c r="R39" s="33">
        <v>0</v>
      </c>
      <c r="S39" s="33">
        <v>7701</v>
      </c>
      <c r="T39" s="33">
        <v>0</v>
      </c>
      <c r="U39" s="33">
        <v>317754</v>
      </c>
      <c r="V39" s="33">
        <v>9384</v>
      </c>
      <c r="W39" s="33">
        <v>25965</v>
      </c>
      <c r="X39" s="33">
        <v>3562</v>
      </c>
      <c r="Y39" s="60" t="s">
        <v>55</v>
      </c>
      <c r="Z39" s="33">
        <v>8900</v>
      </c>
      <c r="AA39" s="33">
        <v>520</v>
      </c>
      <c r="AB39" s="33">
        <v>900</v>
      </c>
      <c r="AC39" s="33">
        <v>0</v>
      </c>
      <c r="AD39" s="33">
        <v>33070</v>
      </c>
      <c r="AE39" s="33">
        <v>13080</v>
      </c>
      <c r="AF39" s="33">
        <v>75830</v>
      </c>
      <c r="AG39" s="33">
        <v>460</v>
      </c>
      <c r="AH39" s="33">
        <v>294550</v>
      </c>
      <c r="AI39" s="33">
        <v>791676</v>
      </c>
      <c r="AJ39" s="60" t="s">
        <v>55</v>
      </c>
      <c r="AK39" s="33">
        <v>948935</v>
      </c>
      <c r="AL39" s="33">
        <v>195</v>
      </c>
      <c r="AM39" s="33">
        <v>0</v>
      </c>
      <c r="AN39" s="33">
        <v>949130</v>
      </c>
      <c r="AO39" s="33">
        <v>5756</v>
      </c>
      <c r="AP39" s="33">
        <v>0</v>
      </c>
      <c r="AQ39" s="33">
        <v>0</v>
      </c>
      <c r="AR39" s="33">
        <v>0</v>
      </c>
      <c r="AS39" s="33">
        <v>363</v>
      </c>
      <c r="AT39" s="33">
        <v>0</v>
      </c>
      <c r="AU39" s="33">
        <v>955249</v>
      </c>
      <c r="AV39" s="60" t="s">
        <v>55</v>
      </c>
      <c r="AW39" s="33">
        <v>56921</v>
      </c>
      <c r="AX39" s="33">
        <v>172</v>
      </c>
      <c r="AY39" s="33">
        <v>0</v>
      </c>
      <c r="AZ39" s="33">
        <v>0</v>
      </c>
      <c r="BA39" s="33">
        <v>0</v>
      </c>
      <c r="BB39" s="33">
        <v>11</v>
      </c>
      <c r="BC39" s="33">
        <v>0</v>
      </c>
      <c r="BD39" s="33">
        <v>57104</v>
      </c>
      <c r="BE39" s="33">
        <v>1549</v>
      </c>
      <c r="BF39" s="33">
        <v>21</v>
      </c>
      <c r="BG39" s="33">
        <v>82</v>
      </c>
      <c r="BH39" s="60" t="s">
        <v>55</v>
      </c>
      <c r="BI39" s="33">
        <v>150</v>
      </c>
      <c r="BJ39" s="33">
        <v>0</v>
      </c>
      <c r="BK39" s="33">
        <v>1802</v>
      </c>
      <c r="BL39" s="33">
        <v>0</v>
      </c>
      <c r="BM39" s="33">
        <v>45</v>
      </c>
      <c r="BN39" s="33">
        <v>0</v>
      </c>
      <c r="BO39" s="33">
        <v>0</v>
      </c>
      <c r="BP39" s="33">
        <v>54527</v>
      </c>
      <c r="BQ39" s="33">
        <v>730</v>
      </c>
      <c r="BR39" s="33">
        <v>55257</v>
      </c>
    </row>
    <row r="40" spans="1:70" s="62" customFormat="1" ht="17.25" customHeight="1" x14ac:dyDescent="0.15">
      <c r="A40" s="37" t="s">
        <v>56</v>
      </c>
      <c r="B40" s="50">
        <v>353</v>
      </c>
      <c r="C40" s="50">
        <v>38</v>
      </c>
      <c r="D40" s="50">
        <v>391</v>
      </c>
      <c r="E40" s="50">
        <v>0</v>
      </c>
      <c r="F40" s="50">
        <v>987895</v>
      </c>
      <c r="G40" s="50">
        <v>0</v>
      </c>
      <c r="H40" s="50">
        <v>0</v>
      </c>
      <c r="I40" s="50">
        <v>987895</v>
      </c>
      <c r="J40" s="50">
        <v>16529</v>
      </c>
      <c r="K40" s="50">
        <v>0</v>
      </c>
      <c r="L40" s="61" t="s">
        <v>56</v>
      </c>
      <c r="M40" s="50">
        <v>0</v>
      </c>
      <c r="N40" s="50">
        <v>12</v>
      </c>
      <c r="O40" s="50">
        <v>3</v>
      </c>
      <c r="P40" s="50">
        <v>32</v>
      </c>
      <c r="Q40" s="50">
        <v>1004471</v>
      </c>
      <c r="R40" s="50">
        <v>0</v>
      </c>
      <c r="S40" s="50">
        <v>5910</v>
      </c>
      <c r="T40" s="50">
        <v>25</v>
      </c>
      <c r="U40" s="50">
        <v>174226</v>
      </c>
      <c r="V40" s="50">
        <v>6538</v>
      </c>
      <c r="W40" s="50">
        <v>15903</v>
      </c>
      <c r="X40" s="50">
        <v>1877</v>
      </c>
      <c r="Y40" s="61" t="s">
        <v>56</v>
      </c>
      <c r="Z40" s="50">
        <v>5960</v>
      </c>
      <c r="AA40" s="50">
        <v>260</v>
      </c>
      <c r="AB40" s="50">
        <v>1500</v>
      </c>
      <c r="AC40" s="50">
        <v>0</v>
      </c>
      <c r="AD40" s="50">
        <v>18800</v>
      </c>
      <c r="AE40" s="50">
        <v>5180</v>
      </c>
      <c r="AF40" s="50">
        <v>44300</v>
      </c>
      <c r="AG40" s="50">
        <v>690</v>
      </c>
      <c r="AH40" s="50">
        <v>168130</v>
      </c>
      <c r="AI40" s="50">
        <v>449274</v>
      </c>
      <c r="AJ40" s="61" t="s">
        <v>56</v>
      </c>
      <c r="AK40" s="50">
        <v>539267</v>
      </c>
      <c r="AL40" s="50">
        <v>0</v>
      </c>
      <c r="AM40" s="50">
        <v>0</v>
      </c>
      <c r="AN40" s="50">
        <v>539267</v>
      </c>
      <c r="AO40" s="50">
        <v>15885</v>
      </c>
      <c r="AP40" s="50">
        <v>0</v>
      </c>
      <c r="AQ40" s="50">
        <v>0</v>
      </c>
      <c r="AR40" s="50">
        <v>11</v>
      </c>
      <c r="AS40" s="50">
        <v>3</v>
      </c>
      <c r="AT40" s="50">
        <v>31</v>
      </c>
      <c r="AU40" s="50">
        <v>555197</v>
      </c>
      <c r="AV40" s="61" t="s">
        <v>56</v>
      </c>
      <c r="AW40" s="50">
        <v>32340</v>
      </c>
      <c r="AX40" s="50">
        <v>477</v>
      </c>
      <c r="AY40" s="50">
        <v>0</v>
      </c>
      <c r="AZ40" s="50">
        <v>0</v>
      </c>
      <c r="BA40" s="50">
        <v>0</v>
      </c>
      <c r="BB40" s="50">
        <v>0</v>
      </c>
      <c r="BC40" s="50">
        <v>1</v>
      </c>
      <c r="BD40" s="50">
        <v>32818</v>
      </c>
      <c r="BE40" s="50">
        <v>884</v>
      </c>
      <c r="BF40" s="50">
        <v>23</v>
      </c>
      <c r="BG40" s="50">
        <v>0</v>
      </c>
      <c r="BH40" s="61" t="s">
        <v>56</v>
      </c>
      <c r="BI40" s="50">
        <v>138</v>
      </c>
      <c r="BJ40" s="50">
        <v>0</v>
      </c>
      <c r="BK40" s="50">
        <v>1045</v>
      </c>
      <c r="BL40" s="50">
        <v>0</v>
      </c>
      <c r="BM40" s="50">
        <v>8</v>
      </c>
      <c r="BN40" s="50">
        <v>0</v>
      </c>
      <c r="BO40" s="50">
        <v>0</v>
      </c>
      <c r="BP40" s="50">
        <v>31654</v>
      </c>
      <c r="BQ40" s="50">
        <v>111</v>
      </c>
      <c r="BR40" s="50">
        <v>31765</v>
      </c>
    </row>
    <row r="41" spans="1:70" s="35" customFormat="1" ht="17.25" customHeight="1" x14ac:dyDescent="0.15">
      <c r="A41" s="29" t="s">
        <v>57</v>
      </c>
      <c r="B41" s="33">
        <v>7586</v>
      </c>
      <c r="C41" s="33">
        <v>428</v>
      </c>
      <c r="D41" s="33">
        <v>8014</v>
      </c>
      <c r="E41" s="33">
        <v>10</v>
      </c>
      <c r="F41" s="33">
        <v>20829930</v>
      </c>
      <c r="G41" s="33">
        <v>0</v>
      </c>
      <c r="H41" s="33">
        <v>0</v>
      </c>
      <c r="I41" s="33">
        <v>20829930</v>
      </c>
      <c r="J41" s="33">
        <v>131574</v>
      </c>
      <c r="K41" s="33">
        <v>2508</v>
      </c>
      <c r="L41" s="60" t="s">
        <v>57</v>
      </c>
      <c r="M41" s="33">
        <v>250107</v>
      </c>
      <c r="N41" s="33">
        <v>14599</v>
      </c>
      <c r="O41" s="33">
        <v>1798</v>
      </c>
      <c r="P41" s="33">
        <v>0</v>
      </c>
      <c r="Q41" s="33">
        <v>21230516</v>
      </c>
      <c r="R41" s="33">
        <v>0</v>
      </c>
      <c r="S41" s="33">
        <v>133963</v>
      </c>
      <c r="T41" s="33">
        <v>0</v>
      </c>
      <c r="U41" s="33">
        <v>3914423</v>
      </c>
      <c r="V41" s="33">
        <v>73848</v>
      </c>
      <c r="W41" s="33">
        <v>328185</v>
      </c>
      <c r="X41" s="33">
        <v>25655</v>
      </c>
      <c r="Y41" s="60" t="s">
        <v>57</v>
      </c>
      <c r="Z41" s="33">
        <v>97980</v>
      </c>
      <c r="AA41" s="33">
        <v>16380</v>
      </c>
      <c r="AB41" s="33">
        <v>39300</v>
      </c>
      <c r="AC41" s="33">
        <v>0</v>
      </c>
      <c r="AD41" s="33">
        <v>323420</v>
      </c>
      <c r="AE41" s="33">
        <v>117840</v>
      </c>
      <c r="AF41" s="33">
        <v>851830</v>
      </c>
      <c r="AG41" s="33">
        <v>15640</v>
      </c>
      <c r="AH41" s="33">
        <v>3440010</v>
      </c>
      <c r="AI41" s="33">
        <v>9378474</v>
      </c>
      <c r="AJ41" s="60" t="s">
        <v>57</v>
      </c>
      <c r="AK41" s="33">
        <v>11460567</v>
      </c>
      <c r="AL41" s="33">
        <v>0</v>
      </c>
      <c r="AM41" s="33">
        <v>0</v>
      </c>
      <c r="AN41" s="33">
        <v>11460567</v>
      </c>
      <c r="AO41" s="33">
        <v>125422</v>
      </c>
      <c r="AP41" s="33">
        <v>1005</v>
      </c>
      <c r="AQ41" s="33">
        <v>250106</v>
      </c>
      <c r="AR41" s="33">
        <v>13146</v>
      </c>
      <c r="AS41" s="33">
        <v>1796</v>
      </c>
      <c r="AT41" s="33">
        <v>0</v>
      </c>
      <c r="AU41" s="33">
        <v>11852042</v>
      </c>
      <c r="AV41" s="60" t="s">
        <v>57</v>
      </c>
      <c r="AW41" s="33">
        <v>687310</v>
      </c>
      <c r="AX41" s="33">
        <v>3761</v>
      </c>
      <c r="AY41" s="33">
        <v>54</v>
      </c>
      <c r="AZ41" s="33">
        <v>7503</v>
      </c>
      <c r="BA41" s="33">
        <v>393</v>
      </c>
      <c r="BB41" s="33">
        <v>54</v>
      </c>
      <c r="BC41" s="33">
        <v>0</v>
      </c>
      <c r="BD41" s="33">
        <v>699075</v>
      </c>
      <c r="BE41" s="33">
        <v>18124</v>
      </c>
      <c r="BF41" s="33">
        <v>1114</v>
      </c>
      <c r="BG41" s="33">
        <v>13707</v>
      </c>
      <c r="BH41" s="60" t="s">
        <v>57</v>
      </c>
      <c r="BI41" s="33">
        <v>10429</v>
      </c>
      <c r="BJ41" s="33">
        <v>0</v>
      </c>
      <c r="BK41" s="33">
        <v>43374</v>
      </c>
      <c r="BL41" s="33">
        <v>64</v>
      </c>
      <c r="BM41" s="33">
        <v>354</v>
      </c>
      <c r="BN41" s="33">
        <v>324</v>
      </c>
      <c r="BO41" s="33">
        <v>0</v>
      </c>
      <c r="BP41" s="33">
        <v>653792</v>
      </c>
      <c r="BQ41" s="33">
        <v>1167</v>
      </c>
      <c r="BR41" s="33">
        <v>654959</v>
      </c>
    </row>
    <row r="42" spans="1:70" s="35" customFormat="1" ht="17.25" customHeight="1" x14ac:dyDescent="0.15">
      <c r="A42" s="29" t="s">
        <v>58</v>
      </c>
      <c r="B42" s="33">
        <v>8614</v>
      </c>
      <c r="C42" s="33">
        <v>1112</v>
      </c>
      <c r="D42" s="33">
        <v>9726</v>
      </c>
      <c r="E42" s="33">
        <v>5</v>
      </c>
      <c r="F42" s="33">
        <v>28551457</v>
      </c>
      <c r="G42" s="33">
        <v>1473</v>
      </c>
      <c r="H42" s="33">
        <v>0</v>
      </c>
      <c r="I42" s="33">
        <v>28552930</v>
      </c>
      <c r="J42" s="33">
        <v>271638</v>
      </c>
      <c r="K42" s="33">
        <v>0</v>
      </c>
      <c r="L42" s="60" t="s">
        <v>58</v>
      </c>
      <c r="M42" s="33">
        <v>0</v>
      </c>
      <c r="N42" s="33">
        <v>47250</v>
      </c>
      <c r="O42" s="33">
        <v>6968</v>
      </c>
      <c r="P42" s="33">
        <v>1555</v>
      </c>
      <c r="Q42" s="33">
        <v>28880341</v>
      </c>
      <c r="R42" s="33">
        <v>998</v>
      </c>
      <c r="S42" s="33">
        <v>129051</v>
      </c>
      <c r="T42" s="33">
        <v>0</v>
      </c>
      <c r="U42" s="33">
        <v>5283724</v>
      </c>
      <c r="V42" s="33">
        <v>103268</v>
      </c>
      <c r="W42" s="33">
        <v>383698</v>
      </c>
      <c r="X42" s="33">
        <v>20739</v>
      </c>
      <c r="Y42" s="60" t="s">
        <v>58</v>
      </c>
      <c r="Z42" s="33">
        <v>117440</v>
      </c>
      <c r="AA42" s="33">
        <v>15340</v>
      </c>
      <c r="AB42" s="33">
        <v>54900</v>
      </c>
      <c r="AC42" s="33">
        <v>0</v>
      </c>
      <c r="AD42" s="33">
        <v>490160</v>
      </c>
      <c r="AE42" s="33">
        <v>140710</v>
      </c>
      <c r="AF42" s="33">
        <v>672710</v>
      </c>
      <c r="AG42" s="33">
        <v>18860</v>
      </c>
      <c r="AH42" s="33">
        <v>4174160</v>
      </c>
      <c r="AI42" s="33">
        <v>11605758</v>
      </c>
      <c r="AJ42" s="60" t="s">
        <v>58</v>
      </c>
      <c r="AK42" s="33">
        <v>16957873</v>
      </c>
      <c r="AL42" s="33">
        <v>906</v>
      </c>
      <c r="AM42" s="33">
        <v>0</v>
      </c>
      <c r="AN42" s="33">
        <v>16958779</v>
      </c>
      <c r="AO42" s="33">
        <v>260052</v>
      </c>
      <c r="AP42" s="33">
        <v>0</v>
      </c>
      <c r="AQ42" s="33">
        <v>0</v>
      </c>
      <c r="AR42" s="33">
        <v>47239</v>
      </c>
      <c r="AS42" s="33">
        <v>6960</v>
      </c>
      <c r="AT42" s="33">
        <v>1553</v>
      </c>
      <c r="AU42" s="33">
        <v>17274583</v>
      </c>
      <c r="AV42" s="60" t="s">
        <v>58</v>
      </c>
      <c r="AW42" s="33">
        <v>1017130</v>
      </c>
      <c r="AX42" s="33">
        <v>7641</v>
      </c>
      <c r="AY42" s="33">
        <v>0</v>
      </c>
      <c r="AZ42" s="33">
        <v>0</v>
      </c>
      <c r="BA42" s="33">
        <v>1417</v>
      </c>
      <c r="BB42" s="33">
        <v>208</v>
      </c>
      <c r="BC42" s="33">
        <v>47</v>
      </c>
      <c r="BD42" s="33">
        <v>1026443</v>
      </c>
      <c r="BE42" s="33">
        <v>19505</v>
      </c>
      <c r="BF42" s="33">
        <v>204</v>
      </c>
      <c r="BG42" s="33">
        <v>32577</v>
      </c>
      <c r="BH42" s="60" t="s">
        <v>58</v>
      </c>
      <c r="BI42" s="33">
        <v>18839</v>
      </c>
      <c r="BJ42" s="33">
        <v>2</v>
      </c>
      <c r="BK42" s="33">
        <v>71127</v>
      </c>
      <c r="BL42" s="33">
        <v>102</v>
      </c>
      <c r="BM42" s="33">
        <v>312</v>
      </c>
      <c r="BN42" s="33">
        <v>1024</v>
      </c>
      <c r="BO42" s="33">
        <v>0</v>
      </c>
      <c r="BP42" s="33">
        <v>899801</v>
      </c>
      <c r="BQ42" s="33">
        <v>54077</v>
      </c>
      <c r="BR42" s="33">
        <v>953878</v>
      </c>
    </row>
    <row r="43" spans="1:70" s="35" customFormat="1" ht="17.25" customHeight="1" x14ac:dyDescent="0.15">
      <c r="A43" s="29" t="s">
        <v>59</v>
      </c>
      <c r="B43" s="33">
        <v>2350</v>
      </c>
      <c r="C43" s="33">
        <v>291</v>
      </c>
      <c r="D43" s="33">
        <v>2641</v>
      </c>
      <c r="E43" s="33">
        <v>8</v>
      </c>
      <c r="F43" s="33">
        <v>7326383</v>
      </c>
      <c r="G43" s="33">
        <v>0</v>
      </c>
      <c r="H43" s="33">
        <v>0</v>
      </c>
      <c r="I43" s="33">
        <v>7326383</v>
      </c>
      <c r="J43" s="33">
        <v>76410</v>
      </c>
      <c r="K43" s="33">
        <v>0</v>
      </c>
      <c r="L43" s="60" t="s">
        <v>59</v>
      </c>
      <c r="M43" s="33">
        <v>0</v>
      </c>
      <c r="N43" s="33">
        <v>15966</v>
      </c>
      <c r="O43" s="33">
        <v>775</v>
      </c>
      <c r="P43" s="33">
        <v>26989</v>
      </c>
      <c r="Q43" s="33">
        <v>7446523</v>
      </c>
      <c r="R43" s="33">
        <v>333</v>
      </c>
      <c r="S43" s="33">
        <v>45111</v>
      </c>
      <c r="T43" s="33">
        <v>49</v>
      </c>
      <c r="U43" s="33">
        <v>1383510</v>
      </c>
      <c r="V43" s="33">
        <v>37037</v>
      </c>
      <c r="W43" s="33">
        <v>106237</v>
      </c>
      <c r="X43" s="33">
        <v>6976</v>
      </c>
      <c r="Y43" s="60" t="s">
        <v>59</v>
      </c>
      <c r="Z43" s="33">
        <v>55280</v>
      </c>
      <c r="AA43" s="33">
        <v>5460</v>
      </c>
      <c r="AB43" s="33">
        <v>15600</v>
      </c>
      <c r="AC43" s="33">
        <v>0</v>
      </c>
      <c r="AD43" s="33">
        <v>130510</v>
      </c>
      <c r="AE43" s="33">
        <v>39060</v>
      </c>
      <c r="AF43" s="33">
        <v>281480</v>
      </c>
      <c r="AG43" s="33">
        <v>16330</v>
      </c>
      <c r="AH43" s="33">
        <v>1133910</v>
      </c>
      <c r="AI43" s="33">
        <v>3256834</v>
      </c>
      <c r="AJ43" s="60" t="s">
        <v>59</v>
      </c>
      <c r="AK43" s="33">
        <v>4075215</v>
      </c>
      <c r="AL43" s="33">
        <v>0</v>
      </c>
      <c r="AM43" s="33">
        <v>0</v>
      </c>
      <c r="AN43" s="33">
        <v>4075215</v>
      </c>
      <c r="AO43" s="33">
        <v>74395</v>
      </c>
      <c r="AP43" s="33">
        <v>0</v>
      </c>
      <c r="AQ43" s="33">
        <v>0</v>
      </c>
      <c r="AR43" s="33">
        <v>12318</v>
      </c>
      <c r="AS43" s="33">
        <v>773</v>
      </c>
      <c r="AT43" s="33">
        <v>26988</v>
      </c>
      <c r="AU43" s="33">
        <v>4189689</v>
      </c>
      <c r="AV43" s="60" t="s">
        <v>59</v>
      </c>
      <c r="AW43" s="33">
        <v>244407</v>
      </c>
      <c r="AX43" s="33">
        <v>2231</v>
      </c>
      <c r="AY43" s="33">
        <v>0</v>
      </c>
      <c r="AZ43" s="33">
        <v>0</v>
      </c>
      <c r="BA43" s="33">
        <v>368</v>
      </c>
      <c r="BB43" s="33">
        <v>23</v>
      </c>
      <c r="BC43" s="33">
        <v>810</v>
      </c>
      <c r="BD43" s="33">
        <v>247839</v>
      </c>
      <c r="BE43" s="33">
        <v>6153</v>
      </c>
      <c r="BF43" s="33">
        <v>152</v>
      </c>
      <c r="BG43" s="33">
        <v>6389</v>
      </c>
      <c r="BH43" s="60" t="s">
        <v>59</v>
      </c>
      <c r="BI43" s="33">
        <v>2806</v>
      </c>
      <c r="BJ43" s="33">
        <v>0</v>
      </c>
      <c r="BK43" s="33">
        <v>15500</v>
      </c>
      <c r="BL43" s="33">
        <v>129</v>
      </c>
      <c r="BM43" s="33">
        <v>45</v>
      </c>
      <c r="BN43" s="33">
        <v>11</v>
      </c>
      <c r="BO43" s="33">
        <v>534</v>
      </c>
      <c r="BP43" s="33">
        <v>220205</v>
      </c>
      <c r="BQ43" s="33">
        <v>11415</v>
      </c>
      <c r="BR43" s="33">
        <v>231620</v>
      </c>
    </row>
    <row r="44" spans="1:70" s="35" customFormat="1" ht="17.25" customHeight="1" x14ac:dyDescent="0.15">
      <c r="A44" s="29" t="s">
        <v>60</v>
      </c>
      <c r="B44" s="33">
        <v>1970</v>
      </c>
      <c r="C44" s="33">
        <v>250</v>
      </c>
      <c r="D44" s="33">
        <v>2220</v>
      </c>
      <c r="E44" s="33">
        <v>2</v>
      </c>
      <c r="F44" s="33">
        <v>6211150</v>
      </c>
      <c r="G44" s="33">
        <v>109</v>
      </c>
      <c r="H44" s="33">
        <v>0</v>
      </c>
      <c r="I44" s="33">
        <v>6211259</v>
      </c>
      <c r="J44" s="33">
        <v>18324</v>
      </c>
      <c r="K44" s="33">
        <v>1742</v>
      </c>
      <c r="L44" s="60" t="s">
        <v>60</v>
      </c>
      <c r="M44" s="33">
        <v>200</v>
      </c>
      <c r="N44" s="33">
        <v>0</v>
      </c>
      <c r="O44" s="33">
        <v>0</v>
      </c>
      <c r="P44" s="33">
        <v>0</v>
      </c>
      <c r="Q44" s="33">
        <v>6231525</v>
      </c>
      <c r="R44" s="33">
        <v>1731</v>
      </c>
      <c r="S44" s="33">
        <v>37204</v>
      </c>
      <c r="T44" s="33">
        <v>0</v>
      </c>
      <c r="U44" s="33">
        <v>1147289</v>
      </c>
      <c r="V44" s="33">
        <v>40930</v>
      </c>
      <c r="W44" s="33">
        <v>93553</v>
      </c>
      <c r="X44" s="33">
        <v>7313</v>
      </c>
      <c r="Y44" s="60" t="s">
        <v>60</v>
      </c>
      <c r="Z44" s="33">
        <v>37460</v>
      </c>
      <c r="AA44" s="33">
        <v>1300</v>
      </c>
      <c r="AB44" s="33">
        <v>14100</v>
      </c>
      <c r="AC44" s="33">
        <v>0</v>
      </c>
      <c r="AD44" s="33">
        <v>81280</v>
      </c>
      <c r="AE44" s="33">
        <v>35110</v>
      </c>
      <c r="AF44" s="33">
        <v>233720</v>
      </c>
      <c r="AG44" s="33">
        <v>8510</v>
      </c>
      <c r="AH44" s="33">
        <v>952880</v>
      </c>
      <c r="AI44" s="33">
        <v>2692380</v>
      </c>
      <c r="AJ44" s="60" t="s">
        <v>60</v>
      </c>
      <c r="AK44" s="33">
        <v>3519770</v>
      </c>
      <c r="AL44" s="33">
        <v>108</v>
      </c>
      <c r="AM44" s="33">
        <v>0</v>
      </c>
      <c r="AN44" s="33">
        <v>3519878</v>
      </c>
      <c r="AO44" s="33">
        <v>17325</v>
      </c>
      <c r="AP44" s="33">
        <v>1742</v>
      </c>
      <c r="AQ44" s="33">
        <v>200</v>
      </c>
      <c r="AR44" s="33">
        <v>0</v>
      </c>
      <c r="AS44" s="33">
        <v>0</v>
      </c>
      <c r="AT44" s="33">
        <v>0</v>
      </c>
      <c r="AU44" s="33">
        <v>3539145</v>
      </c>
      <c r="AV44" s="60" t="s">
        <v>60</v>
      </c>
      <c r="AW44" s="33">
        <v>211101</v>
      </c>
      <c r="AX44" s="33">
        <v>520</v>
      </c>
      <c r="AY44" s="33">
        <v>94</v>
      </c>
      <c r="AZ44" s="33">
        <v>6</v>
      </c>
      <c r="BA44" s="33">
        <v>0</v>
      </c>
      <c r="BB44" s="33">
        <v>0</v>
      </c>
      <c r="BC44" s="33">
        <v>0</v>
      </c>
      <c r="BD44" s="33">
        <v>211721</v>
      </c>
      <c r="BE44" s="33">
        <v>4899</v>
      </c>
      <c r="BF44" s="33">
        <v>35</v>
      </c>
      <c r="BG44" s="33">
        <v>4837</v>
      </c>
      <c r="BH44" s="60" t="s">
        <v>60</v>
      </c>
      <c r="BI44" s="33">
        <v>3181</v>
      </c>
      <c r="BJ44" s="33">
        <v>0</v>
      </c>
      <c r="BK44" s="33">
        <v>12952</v>
      </c>
      <c r="BL44" s="33">
        <v>9</v>
      </c>
      <c r="BM44" s="33">
        <v>55</v>
      </c>
      <c r="BN44" s="33">
        <v>1</v>
      </c>
      <c r="BO44" s="33">
        <v>0</v>
      </c>
      <c r="BP44" s="33">
        <v>189794</v>
      </c>
      <c r="BQ44" s="33">
        <v>8910</v>
      </c>
      <c r="BR44" s="33">
        <v>198704</v>
      </c>
    </row>
    <row r="45" spans="1:70" s="62" customFormat="1" ht="17.25" customHeight="1" x14ac:dyDescent="0.15">
      <c r="A45" s="37" t="s">
        <v>61</v>
      </c>
      <c r="B45" s="50">
        <v>6779</v>
      </c>
      <c r="C45" s="50">
        <v>902</v>
      </c>
      <c r="D45" s="50">
        <v>7681</v>
      </c>
      <c r="E45" s="50">
        <v>10</v>
      </c>
      <c r="F45" s="50">
        <v>21213197</v>
      </c>
      <c r="G45" s="50">
        <v>1233</v>
      </c>
      <c r="H45" s="50">
        <v>0</v>
      </c>
      <c r="I45" s="50">
        <v>21214430</v>
      </c>
      <c r="J45" s="50">
        <v>162874</v>
      </c>
      <c r="K45" s="50">
        <v>2406</v>
      </c>
      <c r="L45" s="61" t="s">
        <v>61</v>
      </c>
      <c r="M45" s="50">
        <v>0</v>
      </c>
      <c r="N45" s="50">
        <v>6549</v>
      </c>
      <c r="O45" s="50">
        <v>7343</v>
      </c>
      <c r="P45" s="50">
        <v>1092</v>
      </c>
      <c r="Q45" s="50">
        <v>21394694</v>
      </c>
      <c r="R45" s="50">
        <v>857</v>
      </c>
      <c r="S45" s="50">
        <v>107170</v>
      </c>
      <c r="T45" s="50">
        <v>165</v>
      </c>
      <c r="U45" s="50">
        <v>3914289</v>
      </c>
      <c r="V45" s="50">
        <v>87471</v>
      </c>
      <c r="W45" s="50">
        <v>299145</v>
      </c>
      <c r="X45" s="50">
        <v>20150</v>
      </c>
      <c r="Y45" s="61" t="s">
        <v>61</v>
      </c>
      <c r="Z45" s="50">
        <v>72600</v>
      </c>
      <c r="AA45" s="50">
        <v>15340</v>
      </c>
      <c r="AB45" s="50">
        <v>47700</v>
      </c>
      <c r="AC45" s="50">
        <v>0</v>
      </c>
      <c r="AD45" s="50">
        <v>342270</v>
      </c>
      <c r="AE45" s="50">
        <v>109370</v>
      </c>
      <c r="AF45" s="50">
        <v>677080</v>
      </c>
      <c r="AG45" s="50">
        <v>13340</v>
      </c>
      <c r="AH45" s="50">
        <v>3296100</v>
      </c>
      <c r="AI45" s="50">
        <v>9002882</v>
      </c>
      <c r="AJ45" s="61" t="s">
        <v>61</v>
      </c>
      <c r="AK45" s="50">
        <v>12219017</v>
      </c>
      <c r="AL45" s="50">
        <v>1231</v>
      </c>
      <c r="AM45" s="50">
        <v>0</v>
      </c>
      <c r="AN45" s="50">
        <v>12220248</v>
      </c>
      <c r="AO45" s="50">
        <v>154181</v>
      </c>
      <c r="AP45" s="50">
        <v>2405</v>
      </c>
      <c r="AQ45" s="50">
        <v>0</v>
      </c>
      <c r="AR45" s="50">
        <v>6546</v>
      </c>
      <c r="AS45" s="50">
        <v>7340</v>
      </c>
      <c r="AT45" s="50">
        <v>1092</v>
      </c>
      <c r="AU45" s="50">
        <v>12391812</v>
      </c>
      <c r="AV45" s="61" t="s">
        <v>61</v>
      </c>
      <c r="AW45" s="50">
        <v>732902</v>
      </c>
      <c r="AX45" s="50">
        <v>4625</v>
      </c>
      <c r="AY45" s="50">
        <v>130</v>
      </c>
      <c r="AZ45" s="50">
        <v>0</v>
      </c>
      <c r="BA45" s="50">
        <v>196</v>
      </c>
      <c r="BB45" s="50">
        <v>220</v>
      </c>
      <c r="BC45" s="50">
        <v>32</v>
      </c>
      <c r="BD45" s="50">
        <v>738105</v>
      </c>
      <c r="BE45" s="50">
        <v>16579</v>
      </c>
      <c r="BF45" s="50">
        <v>523</v>
      </c>
      <c r="BG45" s="50">
        <v>18800</v>
      </c>
      <c r="BH45" s="61" t="s">
        <v>61</v>
      </c>
      <c r="BI45" s="50">
        <v>12258</v>
      </c>
      <c r="BJ45" s="50">
        <v>0</v>
      </c>
      <c r="BK45" s="50">
        <v>48160</v>
      </c>
      <c r="BL45" s="50">
        <v>163</v>
      </c>
      <c r="BM45" s="50">
        <v>299</v>
      </c>
      <c r="BN45" s="50">
        <v>86</v>
      </c>
      <c r="BO45" s="50">
        <v>0</v>
      </c>
      <c r="BP45" s="50">
        <v>651655</v>
      </c>
      <c r="BQ45" s="50">
        <v>37742</v>
      </c>
      <c r="BR45" s="50">
        <v>689397</v>
      </c>
    </row>
    <row r="46" spans="1:70" s="35" customFormat="1" ht="17.25" customHeight="1" x14ac:dyDescent="0.15">
      <c r="A46" s="29" t="s">
        <v>62</v>
      </c>
      <c r="B46" s="33">
        <v>5270</v>
      </c>
      <c r="C46" s="33">
        <v>560</v>
      </c>
      <c r="D46" s="33">
        <v>5830</v>
      </c>
      <c r="E46" s="33">
        <v>5</v>
      </c>
      <c r="F46" s="33">
        <v>17090538</v>
      </c>
      <c r="G46" s="33">
        <v>2598</v>
      </c>
      <c r="H46" s="33">
        <v>0</v>
      </c>
      <c r="I46" s="33">
        <v>17093136</v>
      </c>
      <c r="J46" s="33">
        <v>66108</v>
      </c>
      <c r="K46" s="33">
        <v>0</v>
      </c>
      <c r="L46" s="60" t="s">
        <v>62</v>
      </c>
      <c r="M46" s="33">
        <v>746096</v>
      </c>
      <c r="N46" s="33">
        <v>9674</v>
      </c>
      <c r="O46" s="33">
        <v>436</v>
      </c>
      <c r="P46" s="33">
        <v>22</v>
      </c>
      <c r="Q46" s="33">
        <v>17915472</v>
      </c>
      <c r="R46" s="33">
        <v>2314</v>
      </c>
      <c r="S46" s="33">
        <v>111963</v>
      </c>
      <c r="T46" s="33">
        <v>0</v>
      </c>
      <c r="U46" s="33">
        <v>3172927</v>
      </c>
      <c r="V46" s="33">
        <v>85513</v>
      </c>
      <c r="W46" s="33">
        <v>236381</v>
      </c>
      <c r="X46" s="33">
        <v>15079</v>
      </c>
      <c r="Y46" s="60" t="s">
        <v>62</v>
      </c>
      <c r="Z46" s="33">
        <v>111160</v>
      </c>
      <c r="AA46" s="33">
        <v>12480</v>
      </c>
      <c r="AB46" s="33">
        <v>34500</v>
      </c>
      <c r="AC46" s="33">
        <v>0</v>
      </c>
      <c r="AD46" s="33">
        <v>281700</v>
      </c>
      <c r="AE46" s="33">
        <v>91490</v>
      </c>
      <c r="AF46" s="33">
        <v>685720</v>
      </c>
      <c r="AG46" s="33">
        <v>22770</v>
      </c>
      <c r="AH46" s="33">
        <v>2501030</v>
      </c>
      <c r="AI46" s="33">
        <v>7365027</v>
      </c>
      <c r="AJ46" s="60" t="s">
        <v>62</v>
      </c>
      <c r="AK46" s="33">
        <v>9729606</v>
      </c>
      <c r="AL46" s="33">
        <v>1803</v>
      </c>
      <c r="AM46" s="33">
        <v>0</v>
      </c>
      <c r="AN46" s="33">
        <v>9731409</v>
      </c>
      <c r="AO46" s="33">
        <v>62817</v>
      </c>
      <c r="AP46" s="33">
        <v>0</v>
      </c>
      <c r="AQ46" s="33">
        <v>746093</v>
      </c>
      <c r="AR46" s="33">
        <v>9669</v>
      </c>
      <c r="AS46" s="33">
        <v>435</v>
      </c>
      <c r="AT46" s="33">
        <v>22</v>
      </c>
      <c r="AU46" s="33">
        <v>10550445</v>
      </c>
      <c r="AV46" s="60" t="s">
        <v>62</v>
      </c>
      <c r="AW46" s="33">
        <v>583663</v>
      </c>
      <c r="AX46" s="33">
        <v>1882</v>
      </c>
      <c r="AY46" s="33">
        <v>0</v>
      </c>
      <c r="AZ46" s="33">
        <v>22383</v>
      </c>
      <c r="BA46" s="33">
        <v>290</v>
      </c>
      <c r="BB46" s="33">
        <v>15</v>
      </c>
      <c r="BC46" s="33">
        <v>2</v>
      </c>
      <c r="BD46" s="33">
        <v>608235</v>
      </c>
      <c r="BE46" s="33">
        <v>13461</v>
      </c>
      <c r="BF46" s="33">
        <v>1601</v>
      </c>
      <c r="BG46" s="33">
        <v>11322</v>
      </c>
      <c r="BH46" s="60" t="s">
        <v>62</v>
      </c>
      <c r="BI46" s="33">
        <v>7880</v>
      </c>
      <c r="BJ46" s="33">
        <v>1</v>
      </c>
      <c r="BK46" s="33">
        <v>34265</v>
      </c>
      <c r="BL46" s="33">
        <v>6</v>
      </c>
      <c r="BM46" s="33">
        <v>1199</v>
      </c>
      <c r="BN46" s="33">
        <v>185</v>
      </c>
      <c r="BO46" s="33">
        <v>0</v>
      </c>
      <c r="BP46" s="33">
        <v>554281</v>
      </c>
      <c r="BQ46" s="33">
        <v>18299</v>
      </c>
      <c r="BR46" s="33">
        <v>572580</v>
      </c>
    </row>
    <row r="47" spans="1:70" s="35" customFormat="1" ht="17.25" customHeight="1" x14ac:dyDescent="0.15">
      <c r="A47" s="29" t="s">
        <v>63</v>
      </c>
      <c r="B47" s="33">
        <v>2116</v>
      </c>
      <c r="C47" s="33">
        <v>169</v>
      </c>
      <c r="D47" s="33">
        <v>2285</v>
      </c>
      <c r="E47" s="33">
        <v>1</v>
      </c>
      <c r="F47" s="33">
        <v>6578315</v>
      </c>
      <c r="G47" s="33">
        <v>971</v>
      </c>
      <c r="H47" s="33">
        <v>0</v>
      </c>
      <c r="I47" s="33">
        <v>6579286</v>
      </c>
      <c r="J47" s="33">
        <v>12384</v>
      </c>
      <c r="K47" s="33">
        <v>0</v>
      </c>
      <c r="L47" s="60" t="s">
        <v>63</v>
      </c>
      <c r="M47" s="33">
        <v>0</v>
      </c>
      <c r="N47" s="33">
        <v>55354</v>
      </c>
      <c r="O47" s="33">
        <v>1665</v>
      </c>
      <c r="P47" s="33">
        <v>0</v>
      </c>
      <c r="Q47" s="33">
        <v>6648689</v>
      </c>
      <c r="R47" s="33">
        <v>226</v>
      </c>
      <c r="S47" s="33">
        <v>43247</v>
      </c>
      <c r="T47" s="33">
        <v>0</v>
      </c>
      <c r="U47" s="33">
        <v>1209500</v>
      </c>
      <c r="V47" s="33">
        <v>37353</v>
      </c>
      <c r="W47" s="33">
        <v>91599</v>
      </c>
      <c r="X47" s="33">
        <v>7174</v>
      </c>
      <c r="Y47" s="60" t="s">
        <v>63</v>
      </c>
      <c r="Z47" s="33">
        <v>46580</v>
      </c>
      <c r="AA47" s="33">
        <v>4420</v>
      </c>
      <c r="AB47" s="33">
        <v>13500</v>
      </c>
      <c r="AC47" s="33">
        <v>0</v>
      </c>
      <c r="AD47" s="33">
        <v>99120</v>
      </c>
      <c r="AE47" s="33">
        <v>32120</v>
      </c>
      <c r="AF47" s="33">
        <v>301450</v>
      </c>
      <c r="AG47" s="33">
        <v>9890</v>
      </c>
      <c r="AH47" s="33">
        <v>979970</v>
      </c>
      <c r="AI47" s="33">
        <v>2876149</v>
      </c>
      <c r="AJ47" s="60" t="s">
        <v>63</v>
      </c>
      <c r="AK47" s="33">
        <v>3703403</v>
      </c>
      <c r="AL47" s="33">
        <v>969</v>
      </c>
      <c r="AM47" s="33">
        <v>0</v>
      </c>
      <c r="AN47" s="33">
        <v>3704372</v>
      </c>
      <c r="AO47" s="33">
        <v>11156</v>
      </c>
      <c r="AP47" s="33">
        <v>0</v>
      </c>
      <c r="AQ47" s="33">
        <v>0</v>
      </c>
      <c r="AR47" s="33">
        <v>55350</v>
      </c>
      <c r="AS47" s="33">
        <v>1662</v>
      </c>
      <c r="AT47" s="33">
        <v>0</v>
      </c>
      <c r="AU47" s="33">
        <v>3772540</v>
      </c>
      <c r="AV47" s="60" t="s">
        <v>63</v>
      </c>
      <c r="AW47" s="33">
        <v>222171</v>
      </c>
      <c r="AX47" s="33">
        <v>335</v>
      </c>
      <c r="AY47" s="33">
        <v>0</v>
      </c>
      <c r="AZ47" s="33">
        <v>0</v>
      </c>
      <c r="BA47" s="33">
        <v>1661</v>
      </c>
      <c r="BB47" s="33">
        <v>50</v>
      </c>
      <c r="BC47" s="33">
        <v>0</v>
      </c>
      <c r="BD47" s="33">
        <v>224217</v>
      </c>
      <c r="BE47" s="33">
        <v>5459</v>
      </c>
      <c r="BF47" s="33">
        <v>501</v>
      </c>
      <c r="BG47" s="33">
        <v>2320</v>
      </c>
      <c r="BH47" s="60" t="s">
        <v>63</v>
      </c>
      <c r="BI47" s="33">
        <v>3890</v>
      </c>
      <c r="BJ47" s="33">
        <v>0</v>
      </c>
      <c r="BK47" s="33">
        <v>12170</v>
      </c>
      <c r="BL47" s="33">
        <v>54</v>
      </c>
      <c r="BM47" s="33">
        <v>56</v>
      </c>
      <c r="BN47" s="33">
        <v>375</v>
      </c>
      <c r="BO47" s="33">
        <v>0</v>
      </c>
      <c r="BP47" s="33">
        <v>206508</v>
      </c>
      <c r="BQ47" s="33">
        <v>5054</v>
      </c>
      <c r="BR47" s="33">
        <v>211562</v>
      </c>
    </row>
    <row r="48" spans="1:70" s="35" customFormat="1" ht="17.25" customHeight="1" x14ac:dyDescent="0.15">
      <c r="A48" s="29" t="s">
        <v>64</v>
      </c>
      <c r="B48" s="33">
        <v>3176</v>
      </c>
      <c r="C48" s="33">
        <v>276</v>
      </c>
      <c r="D48" s="33">
        <v>3452</v>
      </c>
      <c r="E48" s="33">
        <v>4</v>
      </c>
      <c r="F48" s="33">
        <v>9991042</v>
      </c>
      <c r="G48" s="33">
        <v>16383</v>
      </c>
      <c r="H48" s="33">
        <v>0</v>
      </c>
      <c r="I48" s="33">
        <v>10007425</v>
      </c>
      <c r="J48" s="33">
        <v>94634</v>
      </c>
      <c r="K48" s="33">
        <v>0</v>
      </c>
      <c r="L48" s="60" t="s">
        <v>64</v>
      </c>
      <c r="M48" s="33">
        <v>0</v>
      </c>
      <c r="N48" s="33">
        <v>4733</v>
      </c>
      <c r="O48" s="33">
        <v>3814</v>
      </c>
      <c r="P48" s="33">
        <v>0</v>
      </c>
      <c r="Q48" s="33">
        <v>10110606</v>
      </c>
      <c r="R48" s="33">
        <v>10</v>
      </c>
      <c r="S48" s="33">
        <v>65460</v>
      </c>
      <c r="T48" s="33">
        <v>15</v>
      </c>
      <c r="U48" s="33">
        <v>1842881</v>
      </c>
      <c r="V48" s="33">
        <v>56259</v>
      </c>
      <c r="W48" s="33">
        <v>136537</v>
      </c>
      <c r="X48" s="33">
        <v>9012</v>
      </c>
      <c r="Y48" s="60" t="s">
        <v>64</v>
      </c>
      <c r="Z48" s="33">
        <v>72780</v>
      </c>
      <c r="AA48" s="33">
        <v>7800</v>
      </c>
      <c r="AB48" s="33">
        <v>19500</v>
      </c>
      <c r="AC48" s="33">
        <v>0</v>
      </c>
      <c r="AD48" s="33">
        <v>137580</v>
      </c>
      <c r="AE48" s="33">
        <v>53520</v>
      </c>
      <c r="AF48" s="33">
        <v>421850</v>
      </c>
      <c r="AG48" s="33">
        <v>14490</v>
      </c>
      <c r="AH48" s="33">
        <v>1480350</v>
      </c>
      <c r="AI48" s="33">
        <v>4318029</v>
      </c>
      <c r="AJ48" s="60" t="s">
        <v>64</v>
      </c>
      <c r="AK48" s="33">
        <v>5682700</v>
      </c>
      <c r="AL48" s="33">
        <v>14704</v>
      </c>
      <c r="AM48" s="33">
        <v>0</v>
      </c>
      <c r="AN48" s="33">
        <v>5697404</v>
      </c>
      <c r="AO48" s="33">
        <v>86629</v>
      </c>
      <c r="AP48" s="33">
        <v>0</v>
      </c>
      <c r="AQ48" s="33">
        <v>0</v>
      </c>
      <c r="AR48" s="33">
        <v>4730</v>
      </c>
      <c r="AS48" s="33">
        <v>3814</v>
      </c>
      <c r="AT48" s="33">
        <v>0</v>
      </c>
      <c r="AU48" s="33">
        <v>5792577</v>
      </c>
      <c r="AV48" s="60" t="s">
        <v>64</v>
      </c>
      <c r="AW48" s="33">
        <v>341709</v>
      </c>
      <c r="AX48" s="33">
        <v>2601</v>
      </c>
      <c r="AY48" s="33">
        <v>0</v>
      </c>
      <c r="AZ48" s="33">
        <v>0</v>
      </c>
      <c r="BA48" s="33">
        <v>141</v>
      </c>
      <c r="BB48" s="33">
        <v>114</v>
      </c>
      <c r="BC48" s="33">
        <v>0</v>
      </c>
      <c r="BD48" s="33">
        <v>344565</v>
      </c>
      <c r="BE48" s="33">
        <v>8039</v>
      </c>
      <c r="BF48" s="33">
        <v>110</v>
      </c>
      <c r="BG48" s="33">
        <v>5150</v>
      </c>
      <c r="BH48" s="60" t="s">
        <v>64</v>
      </c>
      <c r="BI48" s="33">
        <v>5379</v>
      </c>
      <c r="BJ48" s="33">
        <v>0</v>
      </c>
      <c r="BK48" s="33">
        <v>18678</v>
      </c>
      <c r="BL48" s="33">
        <v>23</v>
      </c>
      <c r="BM48" s="33">
        <v>143</v>
      </c>
      <c r="BN48" s="33">
        <v>27</v>
      </c>
      <c r="BO48" s="33">
        <v>0</v>
      </c>
      <c r="BP48" s="33">
        <v>317123</v>
      </c>
      <c r="BQ48" s="33">
        <v>8571</v>
      </c>
      <c r="BR48" s="33">
        <v>325694</v>
      </c>
    </row>
    <row r="49" spans="1:70" s="35" customFormat="1" ht="17.25" customHeight="1" x14ac:dyDescent="0.15">
      <c r="A49" s="29" t="s">
        <v>65</v>
      </c>
      <c r="B49" s="33">
        <v>1136</v>
      </c>
      <c r="C49" s="33">
        <v>133</v>
      </c>
      <c r="D49" s="33">
        <v>1269</v>
      </c>
      <c r="E49" s="33">
        <v>1</v>
      </c>
      <c r="F49" s="33">
        <v>3406102</v>
      </c>
      <c r="G49" s="33">
        <v>1836</v>
      </c>
      <c r="H49" s="33">
        <v>0</v>
      </c>
      <c r="I49" s="33">
        <v>3407938</v>
      </c>
      <c r="J49" s="33">
        <v>0</v>
      </c>
      <c r="K49" s="33">
        <v>0</v>
      </c>
      <c r="L49" s="60" t="s">
        <v>65</v>
      </c>
      <c r="M49" s="33">
        <v>0</v>
      </c>
      <c r="N49" s="33">
        <v>15528</v>
      </c>
      <c r="O49" s="33">
        <v>3302</v>
      </c>
      <c r="P49" s="33">
        <v>0</v>
      </c>
      <c r="Q49" s="33">
        <v>3426768</v>
      </c>
      <c r="R49" s="33">
        <v>0</v>
      </c>
      <c r="S49" s="33">
        <v>33391</v>
      </c>
      <c r="T49" s="33">
        <v>0</v>
      </c>
      <c r="U49" s="33">
        <v>646156</v>
      </c>
      <c r="V49" s="33">
        <v>16900</v>
      </c>
      <c r="W49" s="33">
        <v>51931</v>
      </c>
      <c r="X49" s="33">
        <v>5143</v>
      </c>
      <c r="Y49" s="60" t="s">
        <v>65</v>
      </c>
      <c r="Z49" s="33">
        <v>43000</v>
      </c>
      <c r="AA49" s="33">
        <v>2860</v>
      </c>
      <c r="AB49" s="33">
        <v>7500</v>
      </c>
      <c r="AC49" s="33">
        <v>0</v>
      </c>
      <c r="AD49" s="33">
        <v>53830</v>
      </c>
      <c r="AE49" s="33">
        <v>26920</v>
      </c>
      <c r="AF49" s="33">
        <v>209560</v>
      </c>
      <c r="AG49" s="33">
        <v>9890</v>
      </c>
      <c r="AH49" s="33">
        <v>544380</v>
      </c>
      <c r="AI49" s="33">
        <v>1651461</v>
      </c>
      <c r="AJ49" s="60" t="s">
        <v>65</v>
      </c>
      <c r="AK49" s="33">
        <v>1754750</v>
      </c>
      <c r="AL49" s="33">
        <v>1731</v>
      </c>
      <c r="AM49" s="33">
        <v>0</v>
      </c>
      <c r="AN49" s="33">
        <v>1756481</v>
      </c>
      <c r="AO49" s="33">
        <v>0</v>
      </c>
      <c r="AP49" s="33">
        <v>0</v>
      </c>
      <c r="AQ49" s="33">
        <v>0</v>
      </c>
      <c r="AR49" s="33">
        <v>15525</v>
      </c>
      <c r="AS49" s="33">
        <v>3301</v>
      </c>
      <c r="AT49" s="33">
        <v>0</v>
      </c>
      <c r="AU49" s="33">
        <v>1775307</v>
      </c>
      <c r="AV49" s="60" t="s">
        <v>65</v>
      </c>
      <c r="AW49" s="33">
        <v>105524</v>
      </c>
      <c r="AX49" s="33">
        <v>0</v>
      </c>
      <c r="AY49" s="33">
        <v>0</v>
      </c>
      <c r="AZ49" s="33">
        <v>0</v>
      </c>
      <c r="BA49" s="33">
        <v>468</v>
      </c>
      <c r="BB49" s="33">
        <v>100</v>
      </c>
      <c r="BC49" s="33">
        <v>0</v>
      </c>
      <c r="BD49" s="33">
        <v>106092</v>
      </c>
      <c r="BE49" s="33">
        <v>3390</v>
      </c>
      <c r="BF49" s="33">
        <v>38</v>
      </c>
      <c r="BG49" s="33">
        <v>1681</v>
      </c>
      <c r="BH49" s="60" t="s">
        <v>65</v>
      </c>
      <c r="BI49" s="33">
        <v>339</v>
      </c>
      <c r="BJ49" s="33">
        <v>9</v>
      </c>
      <c r="BK49" s="33">
        <v>5457</v>
      </c>
      <c r="BL49" s="33">
        <v>23</v>
      </c>
      <c r="BM49" s="33">
        <v>151</v>
      </c>
      <c r="BN49" s="33">
        <v>1016</v>
      </c>
      <c r="BO49" s="33">
        <v>0</v>
      </c>
      <c r="BP49" s="33">
        <v>97003</v>
      </c>
      <c r="BQ49" s="33">
        <v>2442</v>
      </c>
      <c r="BR49" s="33">
        <v>99445</v>
      </c>
    </row>
    <row r="50" spans="1:70" s="62" customFormat="1" ht="17.25" customHeight="1" x14ac:dyDescent="0.15">
      <c r="A50" s="37" t="s">
        <v>66</v>
      </c>
      <c r="B50" s="50">
        <v>5794</v>
      </c>
      <c r="C50" s="50">
        <v>283</v>
      </c>
      <c r="D50" s="50">
        <v>6077</v>
      </c>
      <c r="E50" s="50">
        <v>9</v>
      </c>
      <c r="F50" s="50">
        <v>16255772</v>
      </c>
      <c r="G50" s="50">
        <v>5027</v>
      </c>
      <c r="H50" s="50">
        <v>0</v>
      </c>
      <c r="I50" s="50">
        <v>16260799</v>
      </c>
      <c r="J50" s="50">
        <v>200287</v>
      </c>
      <c r="K50" s="50">
        <v>0</v>
      </c>
      <c r="L50" s="61" t="s">
        <v>66</v>
      </c>
      <c r="M50" s="50">
        <v>3800</v>
      </c>
      <c r="N50" s="50">
        <v>15416</v>
      </c>
      <c r="O50" s="50">
        <v>1751</v>
      </c>
      <c r="P50" s="50">
        <v>2291</v>
      </c>
      <c r="Q50" s="50">
        <v>16484344</v>
      </c>
      <c r="R50" s="50">
        <v>2145</v>
      </c>
      <c r="S50" s="50">
        <v>79660</v>
      </c>
      <c r="T50" s="50">
        <v>2</v>
      </c>
      <c r="U50" s="50">
        <v>3019092</v>
      </c>
      <c r="V50" s="50">
        <v>100768</v>
      </c>
      <c r="W50" s="50">
        <v>238689</v>
      </c>
      <c r="X50" s="50">
        <v>14720</v>
      </c>
      <c r="Y50" s="61" t="s">
        <v>66</v>
      </c>
      <c r="Z50" s="50">
        <v>90120</v>
      </c>
      <c r="AA50" s="50">
        <v>11700</v>
      </c>
      <c r="AB50" s="50">
        <v>30000</v>
      </c>
      <c r="AC50" s="50">
        <v>0</v>
      </c>
      <c r="AD50" s="50">
        <v>263130</v>
      </c>
      <c r="AE50" s="50">
        <v>81190</v>
      </c>
      <c r="AF50" s="50">
        <v>606250</v>
      </c>
      <c r="AG50" s="50">
        <v>18170</v>
      </c>
      <c r="AH50" s="50">
        <v>2607530</v>
      </c>
      <c r="AI50" s="50">
        <v>7163164</v>
      </c>
      <c r="AJ50" s="61" t="s">
        <v>66</v>
      </c>
      <c r="AK50" s="50">
        <v>9102811</v>
      </c>
      <c r="AL50" s="50">
        <v>4545</v>
      </c>
      <c r="AM50" s="50">
        <v>0</v>
      </c>
      <c r="AN50" s="50">
        <v>9107356</v>
      </c>
      <c r="AO50" s="50">
        <v>190577</v>
      </c>
      <c r="AP50" s="50">
        <v>0</v>
      </c>
      <c r="AQ50" s="50">
        <v>3800</v>
      </c>
      <c r="AR50" s="50">
        <v>15411</v>
      </c>
      <c r="AS50" s="50">
        <v>1746</v>
      </c>
      <c r="AT50" s="50">
        <v>2290</v>
      </c>
      <c r="AU50" s="50">
        <v>9321180</v>
      </c>
      <c r="AV50" s="61" t="s">
        <v>66</v>
      </c>
      <c r="AW50" s="50">
        <v>546197</v>
      </c>
      <c r="AX50" s="50">
        <v>5597</v>
      </c>
      <c r="AY50" s="50">
        <v>0</v>
      </c>
      <c r="AZ50" s="50">
        <v>114</v>
      </c>
      <c r="BA50" s="50">
        <v>463</v>
      </c>
      <c r="BB50" s="50">
        <v>52</v>
      </c>
      <c r="BC50" s="50">
        <v>68</v>
      </c>
      <c r="BD50" s="50">
        <v>552491</v>
      </c>
      <c r="BE50" s="50">
        <v>13615</v>
      </c>
      <c r="BF50" s="50">
        <v>185</v>
      </c>
      <c r="BG50" s="50">
        <v>8540</v>
      </c>
      <c r="BH50" s="61" t="s">
        <v>66</v>
      </c>
      <c r="BI50" s="50">
        <v>7379</v>
      </c>
      <c r="BJ50" s="50">
        <v>0</v>
      </c>
      <c r="BK50" s="50">
        <v>29719</v>
      </c>
      <c r="BL50" s="50">
        <v>108</v>
      </c>
      <c r="BM50" s="50">
        <v>180</v>
      </c>
      <c r="BN50" s="50">
        <v>204</v>
      </c>
      <c r="BO50" s="50">
        <v>0</v>
      </c>
      <c r="BP50" s="50">
        <v>521499</v>
      </c>
      <c r="BQ50" s="50">
        <v>781</v>
      </c>
      <c r="BR50" s="50">
        <v>522280</v>
      </c>
    </row>
    <row r="51" spans="1:70" s="35" customFormat="1" ht="17.25" customHeight="1" x14ac:dyDescent="0.15">
      <c r="A51" s="29" t="s">
        <v>67</v>
      </c>
      <c r="B51" s="33">
        <v>2413</v>
      </c>
      <c r="C51" s="33">
        <v>324</v>
      </c>
      <c r="D51" s="33">
        <v>2737</v>
      </c>
      <c r="E51" s="33">
        <v>3</v>
      </c>
      <c r="F51" s="33">
        <v>7222300</v>
      </c>
      <c r="G51" s="33">
        <v>1149</v>
      </c>
      <c r="H51" s="33">
        <v>0</v>
      </c>
      <c r="I51" s="33">
        <v>7223449</v>
      </c>
      <c r="J51" s="33">
        <v>20836</v>
      </c>
      <c r="K51" s="33">
        <v>0</v>
      </c>
      <c r="L51" s="60" t="s">
        <v>67</v>
      </c>
      <c r="M51" s="33">
        <v>18000</v>
      </c>
      <c r="N51" s="33">
        <v>5334</v>
      </c>
      <c r="O51" s="33">
        <v>0</v>
      </c>
      <c r="P51" s="33">
        <v>620</v>
      </c>
      <c r="Q51" s="33">
        <v>7268239</v>
      </c>
      <c r="R51" s="33">
        <v>898</v>
      </c>
      <c r="S51" s="33">
        <v>46631</v>
      </c>
      <c r="T51" s="33">
        <v>0</v>
      </c>
      <c r="U51" s="33">
        <v>1400008</v>
      </c>
      <c r="V51" s="33">
        <v>33834</v>
      </c>
      <c r="W51" s="33">
        <v>115905</v>
      </c>
      <c r="X51" s="33">
        <v>6920</v>
      </c>
      <c r="Y51" s="60" t="s">
        <v>67</v>
      </c>
      <c r="Z51" s="33">
        <v>27220</v>
      </c>
      <c r="AA51" s="33">
        <v>2080</v>
      </c>
      <c r="AB51" s="33">
        <v>11700</v>
      </c>
      <c r="AC51" s="33">
        <v>0</v>
      </c>
      <c r="AD51" s="33">
        <v>111550</v>
      </c>
      <c r="AE51" s="33">
        <v>37150</v>
      </c>
      <c r="AF51" s="33">
        <v>301650</v>
      </c>
      <c r="AG51" s="33">
        <v>8050</v>
      </c>
      <c r="AH51" s="33">
        <v>1175620</v>
      </c>
      <c r="AI51" s="33">
        <v>3279216</v>
      </c>
      <c r="AJ51" s="60" t="s">
        <v>67</v>
      </c>
      <c r="AK51" s="33">
        <v>3946083</v>
      </c>
      <c r="AL51" s="33">
        <v>1148</v>
      </c>
      <c r="AM51" s="33">
        <v>0</v>
      </c>
      <c r="AN51" s="33">
        <v>3947231</v>
      </c>
      <c r="AO51" s="33">
        <v>18462</v>
      </c>
      <c r="AP51" s="33">
        <v>0</v>
      </c>
      <c r="AQ51" s="33">
        <v>17499</v>
      </c>
      <c r="AR51" s="33">
        <v>5212</v>
      </c>
      <c r="AS51" s="33">
        <v>0</v>
      </c>
      <c r="AT51" s="33">
        <v>619</v>
      </c>
      <c r="AU51" s="33">
        <v>3989023</v>
      </c>
      <c r="AV51" s="60" t="s">
        <v>67</v>
      </c>
      <c r="AW51" s="33">
        <v>236901</v>
      </c>
      <c r="AX51" s="33">
        <v>554</v>
      </c>
      <c r="AY51" s="33">
        <v>0</v>
      </c>
      <c r="AZ51" s="33">
        <v>525</v>
      </c>
      <c r="BA51" s="33">
        <v>156</v>
      </c>
      <c r="BB51" s="33">
        <v>0</v>
      </c>
      <c r="BC51" s="33">
        <v>19</v>
      </c>
      <c r="BD51" s="33">
        <v>238155</v>
      </c>
      <c r="BE51" s="33">
        <v>6273</v>
      </c>
      <c r="BF51" s="33">
        <v>53</v>
      </c>
      <c r="BG51" s="33">
        <v>7152</v>
      </c>
      <c r="BH51" s="60" t="s">
        <v>67</v>
      </c>
      <c r="BI51" s="33">
        <v>2643</v>
      </c>
      <c r="BJ51" s="33">
        <v>0</v>
      </c>
      <c r="BK51" s="33">
        <v>16121</v>
      </c>
      <c r="BL51" s="33">
        <v>73</v>
      </c>
      <c r="BM51" s="33">
        <v>45</v>
      </c>
      <c r="BN51" s="33">
        <v>53</v>
      </c>
      <c r="BO51" s="33">
        <v>0</v>
      </c>
      <c r="BP51" s="33">
        <v>210903</v>
      </c>
      <c r="BQ51" s="33">
        <v>10960</v>
      </c>
      <c r="BR51" s="33">
        <v>221863</v>
      </c>
    </row>
    <row r="52" spans="1:70" s="35" customFormat="1" ht="17.25" customHeight="1" x14ac:dyDescent="0.15">
      <c r="A52" s="29" t="s">
        <v>68</v>
      </c>
      <c r="B52" s="33">
        <v>2088</v>
      </c>
      <c r="C52" s="33">
        <v>224</v>
      </c>
      <c r="D52" s="33">
        <v>2312</v>
      </c>
      <c r="E52" s="33">
        <v>4</v>
      </c>
      <c r="F52" s="33">
        <v>6278796</v>
      </c>
      <c r="G52" s="33">
        <v>361</v>
      </c>
      <c r="H52" s="33">
        <v>0</v>
      </c>
      <c r="I52" s="33">
        <v>6279157</v>
      </c>
      <c r="J52" s="33">
        <v>64811</v>
      </c>
      <c r="K52" s="33">
        <v>0</v>
      </c>
      <c r="L52" s="60" t="s">
        <v>68</v>
      </c>
      <c r="M52" s="33">
        <v>100</v>
      </c>
      <c r="N52" s="33">
        <v>2000</v>
      </c>
      <c r="O52" s="33">
        <v>2156</v>
      </c>
      <c r="P52" s="33">
        <v>0</v>
      </c>
      <c r="Q52" s="33">
        <v>6348224</v>
      </c>
      <c r="R52" s="33">
        <v>614</v>
      </c>
      <c r="S52" s="33">
        <v>35126</v>
      </c>
      <c r="T52" s="33">
        <v>56</v>
      </c>
      <c r="U52" s="33">
        <v>1189590</v>
      </c>
      <c r="V52" s="33">
        <v>26021</v>
      </c>
      <c r="W52" s="33">
        <v>93879</v>
      </c>
      <c r="X52" s="33">
        <v>7031</v>
      </c>
      <c r="Y52" s="60" t="s">
        <v>68</v>
      </c>
      <c r="Z52" s="33">
        <v>54460</v>
      </c>
      <c r="AA52" s="33">
        <v>4160</v>
      </c>
      <c r="AB52" s="33">
        <v>9300</v>
      </c>
      <c r="AC52" s="33">
        <v>0</v>
      </c>
      <c r="AD52" s="33">
        <v>91170</v>
      </c>
      <c r="AE52" s="33">
        <v>27200</v>
      </c>
      <c r="AF52" s="33">
        <v>316510</v>
      </c>
      <c r="AG52" s="33">
        <v>12420</v>
      </c>
      <c r="AH52" s="33">
        <v>990720</v>
      </c>
      <c r="AI52" s="33">
        <v>2858201</v>
      </c>
      <c r="AJ52" s="60" t="s">
        <v>68</v>
      </c>
      <c r="AK52" s="33">
        <v>3420659</v>
      </c>
      <c r="AL52" s="33">
        <v>360</v>
      </c>
      <c r="AM52" s="33">
        <v>0</v>
      </c>
      <c r="AN52" s="33">
        <v>3421019</v>
      </c>
      <c r="AO52" s="33">
        <v>64750</v>
      </c>
      <c r="AP52" s="33">
        <v>0</v>
      </c>
      <c r="AQ52" s="33">
        <v>100</v>
      </c>
      <c r="AR52" s="33">
        <v>1998</v>
      </c>
      <c r="AS52" s="33">
        <v>2156</v>
      </c>
      <c r="AT52" s="33">
        <v>0</v>
      </c>
      <c r="AU52" s="33">
        <v>3490023</v>
      </c>
      <c r="AV52" s="60" t="s">
        <v>68</v>
      </c>
      <c r="AW52" s="33">
        <v>205167</v>
      </c>
      <c r="AX52" s="33">
        <v>1942</v>
      </c>
      <c r="AY52" s="33">
        <v>0</v>
      </c>
      <c r="AZ52" s="33">
        <v>3</v>
      </c>
      <c r="BA52" s="33">
        <v>60</v>
      </c>
      <c r="BB52" s="33">
        <v>65</v>
      </c>
      <c r="BC52" s="33">
        <v>0</v>
      </c>
      <c r="BD52" s="33">
        <v>207237</v>
      </c>
      <c r="BE52" s="33">
        <v>5833</v>
      </c>
      <c r="BF52" s="33">
        <v>40</v>
      </c>
      <c r="BG52" s="33">
        <v>2595</v>
      </c>
      <c r="BH52" s="60" t="s">
        <v>68</v>
      </c>
      <c r="BI52" s="33">
        <v>1131</v>
      </c>
      <c r="BJ52" s="33">
        <v>0</v>
      </c>
      <c r="BK52" s="33">
        <v>9599</v>
      </c>
      <c r="BL52" s="33">
        <v>75</v>
      </c>
      <c r="BM52" s="33">
        <v>46</v>
      </c>
      <c r="BN52" s="33">
        <v>465</v>
      </c>
      <c r="BO52" s="33">
        <v>0</v>
      </c>
      <c r="BP52" s="33">
        <v>191790</v>
      </c>
      <c r="BQ52" s="33">
        <v>5262</v>
      </c>
      <c r="BR52" s="33">
        <v>197052</v>
      </c>
    </row>
    <row r="53" spans="1:70" s="35" customFormat="1" ht="17.25" customHeight="1" x14ac:dyDescent="0.15">
      <c r="A53" s="29" t="s">
        <v>69</v>
      </c>
      <c r="B53" s="33">
        <v>2382</v>
      </c>
      <c r="C53" s="33">
        <v>263</v>
      </c>
      <c r="D53" s="33">
        <v>2645</v>
      </c>
      <c r="E53" s="33">
        <v>2</v>
      </c>
      <c r="F53" s="33">
        <v>7268721</v>
      </c>
      <c r="G53" s="33">
        <v>0</v>
      </c>
      <c r="H53" s="33">
        <v>0</v>
      </c>
      <c r="I53" s="33">
        <v>7268721</v>
      </c>
      <c r="J53" s="33">
        <v>41979</v>
      </c>
      <c r="K53" s="33">
        <v>7648</v>
      </c>
      <c r="L53" s="60" t="s">
        <v>69</v>
      </c>
      <c r="M53" s="33">
        <v>0</v>
      </c>
      <c r="N53" s="33">
        <v>6730</v>
      </c>
      <c r="O53" s="33">
        <v>21</v>
      </c>
      <c r="P53" s="33">
        <v>0</v>
      </c>
      <c r="Q53" s="33">
        <v>7325099</v>
      </c>
      <c r="R53" s="33">
        <v>673</v>
      </c>
      <c r="S53" s="33">
        <v>30872</v>
      </c>
      <c r="T53" s="33">
        <v>0</v>
      </c>
      <c r="U53" s="33">
        <v>1380178</v>
      </c>
      <c r="V53" s="33">
        <v>36799</v>
      </c>
      <c r="W53" s="33">
        <v>112790</v>
      </c>
      <c r="X53" s="33">
        <v>7074</v>
      </c>
      <c r="Y53" s="60" t="s">
        <v>69</v>
      </c>
      <c r="Z53" s="33">
        <v>31680</v>
      </c>
      <c r="AA53" s="33">
        <v>4420</v>
      </c>
      <c r="AB53" s="33">
        <v>15600</v>
      </c>
      <c r="AC53" s="33">
        <v>0</v>
      </c>
      <c r="AD53" s="33">
        <v>111310</v>
      </c>
      <c r="AE53" s="33">
        <v>42380</v>
      </c>
      <c r="AF53" s="33">
        <v>298420</v>
      </c>
      <c r="AG53" s="33">
        <v>6210</v>
      </c>
      <c r="AH53" s="33">
        <v>1135350</v>
      </c>
      <c r="AI53" s="33">
        <v>3213756</v>
      </c>
      <c r="AJ53" s="60" t="s">
        <v>69</v>
      </c>
      <c r="AK53" s="33">
        <v>4058646</v>
      </c>
      <c r="AL53" s="33">
        <v>0</v>
      </c>
      <c r="AM53" s="33">
        <v>0</v>
      </c>
      <c r="AN53" s="33">
        <v>4058646</v>
      </c>
      <c r="AO53" s="33">
        <v>38302</v>
      </c>
      <c r="AP53" s="33">
        <v>7647</v>
      </c>
      <c r="AQ53" s="33">
        <v>0</v>
      </c>
      <c r="AR53" s="33">
        <v>6728</v>
      </c>
      <c r="AS53" s="33">
        <v>20</v>
      </c>
      <c r="AT53" s="33">
        <v>0</v>
      </c>
      <c r="AU53" s="33">
        <v>4111343</v>
      </c>
      <c r="AV53" s="60" t="s">
        <v>69</v>
      </c>
      <c r="AW53" s="33">
        <v>243430</v>
      </c>
      <c r="AX53" s="33">
        <v>1152</v>
      </c>
      <c r="AY53" s="33">
        <v>413</v>
      </c>
      <c r="AZ53" s="33">
        <v>0</v>
      </c>
      <c r="BA53" s="33">
        <v>202</v>
      </c>
      <c r="BB53" s="33">
        <v>1</v>
      </c>
      <c r="BC53" s="33">
        <v>0</v>
      </c>
      <c r="BD53" s="33">
        <v>245198</v>
      </c>
      <c r="BE53" s="33">
        <v>5863</v>
      </c>
      <c r="BF53" s="33">
        <v>105</v>
      </c>
      <c r="BG53" s="33">
        <v>5514</v>
      </c>
      <c r="BH53" s="60" t="s">
        <v>69</v>
      </c>
      <c r="BI53" s="33">
        <v>2805</v>
      </c>
      <c r="BJ53" s="33">
        <v>0</v>
      </c>
      <c r="BK53" s="33">
        <v>14287</v>
      </c>
      <c r="BL53" s="33">
        <v>28</v>
      </c>
      <c r="BM53" s="33">
        <v>118</v>
      </c>
      <c r="BN53" s="33">
        <v>136</v>
      </c>
      <c r="BO53" s="33">
        <v>0</v>
      </c>
      <c r="BP53" s="33">
        <v>219885</v>
      </c>
      <c r="BQ53" s="33">
        <v>10744</v>
      </c>
      <c r="BR53" s="33">
        <v>230629</v>
      </c>
    </row>
    <row r="54" spans="1:70" s="35" customFormat="1" ht="17.25" customHeight="1" x14ac:dyDescent="0.15">
      <c r="A54" s="29" t="s">
        <v>70</v>
      </c>
      <c r="B54" s="33">
        <v>1728</v>
      </c>
      <c r="C54" s="33">
        <v>168</v>
      </c>
      <c r="D54" s="33">
        <v>1896</v>
      </c>
      <c r="E54" s="33">
        <v>3</v>
      </c>
      <c r="F54" s="33">
        <v>5097859</v>
      </c>
      <c r="G54" s="33">
        <v>14130</v>
      </c>
      <c r="H54" s="33">
        <v>0</v>
      </c>
      <c r="I54" s="33">
        <v>5111989</v>
      </c>
      <c r="J54" s="33">
        <v>11249</v>
      </c>
      <c r="K54" s="33">
        <v>0</v>
      </c>
      <c r="L54" s="60" t="s">
        <v>70</v>
      </c>
      <c r="M54" s="33">
        <v>26280</v>
      </c>
      <c r="N54" s="33">
        <v>4102</v>
      </c>
      <c r="O54" s="33">
        <v>569</v>
      </c>
      <c r="P54" s="33">
        <v>0</v>
      </c>
      <c r="Q54" s="33">
        <v>5154189</v>
      </c>
      <c r="R54" s="33">
        <v>0</v>
      </c>
      <c r="S54" s="33">
        <v>40321</v>
      </c>
      <c r="T54" s="33">
        <v>0</v>
      </c>
      <c r="U54" s="33">
        <v>969820</v>
      </c>
      <c r="V54" s="33">
        <v>32263</v>
      </c>
      <c r="W54" s="33">
        <v>77604</v>
      </c>
      <c r="X54" s="33">
        <v>6281</v>
      </c>
      <c r="Y54" s="60" t="s">
        <v>70</v>
      </c>
      <c r="Z54" s="33">
        <v>35000</v>
      </c>
      <c r="AA54" s="33">
        <v>5460</v>
      </c>
      <c r="AB54" s="33">
        <v>8100</v>
      </c>
      <c r="AC54" s="33">
        <v>0</v>
      </c>
      <c r="AD54" s="33">
        <v>75070</v>
      </c>
      <c r="AE54" s="33">
        <v>23350</v>
      </c>
      <c r="AF54" s="33">
        <v>248060</v>
      </c>
      <c r="AG54" s="33">
        <v>6670</v>
      </c>
      <c r="AH54" s="33">
        <v>813710</v>
      </c>
      <c r="AI54" s="33">
        <v>2341709</v>
      </c>
      <c r="AJ54" s="60" t="s">
        <v>70</v>
      </c>
      <c r="AK54" s="33">
        <v>2761641</v>
      </c>
      <c r="AL54" s="33">
        <v>11708</v>
      </c>
      <c r="AM54" s="33">
        <v>0</v>
      </c>
      <c r="AN54" s="33">
        <v>2773349</v>
      </c>
      <c r="AO54" s="33">
        <v>8182</v>
      </c>
      <c r="AP54" s="33">
        <v>0</v>
      </c>
      <c r="AQ54" s="33">
        <v>26280</v>
      </c>
      <c r="AR54" s="33">
        <v>4101</v>
      </c>
      <c r="AS54" s="33">
        <v>568</v>
      </c>
      <c r="AT54" s="33">
        <v>0</v>
      </c>
      <c r="AU54" s="33">
        <v>2812480</v>
      </c>
      <c r="AV54" s="60" t="s">
        <v>70</v>
      </c>
      <c r="AW54" s="33">
        <v>166324</v>
      </c>
      <c r="AX54" s="33">
        <v>247</v>
      </c>
      <c r="AY54" s="33">
        <v>0</v>
      </c>
      <c r="AZ54" s="33">
        <v>787</v>
      </c>
      <c r="BA54" s="33">
        <v>122</v>
      </c>
      <c r="BB54" s="33">
        <v>18</v>
      </c>
      <c r="BC54" s="33">
        <v>0</v>
      </c>
      <c r="BD54" s="33">
        <v>167498</v>
      </c>
      <c r="BE54" s="33">
        <v>4601</v>
      </c>
      <c r="BF54" s="33">
        <v>105</v>
      </c>
      <c r="BG54" s="33">
        <v>2123</v>
      </c>
      <c r="BH54" s="60" t="s">
        <v>70</v>
      </c>
      <c r="BI54" s="33">
        <v>1701</v>
      </c>
      <c r="BJ54" s="33">
        <v>0</v>
      </c>
      <c r="BK54" s="33">
        <v>8530</v>
      </c>
      <c r="BL54" s="33">
        <v>54</v>
      </c>
      <c r="BM54" s="33">
        <v>24</v>
      </c>
      <c r="BN54" s="33">
        <v>35</v>
      </c>
      <c r="BO54" s="33">
        <v>0</v>
      </c>
      <c r="BP54" s="33">
        <v>154529</v>
      </c>
      <c r="BQ54" s="33">
        <v>4326</v>
      </c>
      <c r="BR54" s="33">
        <v>158855</v>
      </c>
    </row>
    <row r="55" spans="1:70" s="62" customFormat="1" ht="17.25" customHeight="1" x14ac:dyDescent="0.15">
      <c r="A55" s="37" t="s">
        <v>71</v>
      </c>
      <c r="B55" s="50">
        <v>6683</v>
      </c>
      <c r="C55" s="50">
        <v>753</v>
      </c>
      <c r="D55" s="50">
        <v>7436</v>
      </c>
      <c r="E55" s="50">
        <v>6</v>
      </c>
      <c r="F55" s="50">
        <v>19813915</v>
      </c>
      <c r="G55" s="50">
        <v>0</v>
      </c>
      <c r="H55" s="50">
        <v>0</v>
      </c>
      <c r="I55" s="50">
        <v>19813915</v>
      </c>
      <c r="J55" s="50">
        <v>159090</v>
      </c>
      <c r="K55" s="50">
        <v>2391</v>
      </c>
      <c r="L55" s="61" t="s">
        <v>71</v>
      </c>
      <c r="M55" s="50">
        <v>1791</v>
      </c>
      <c r="N55" s="50">
        <v>8848</v>
      </c>
      <c r="O55" s="50">
        <v>2691</v>
      </c>
      <c r="P55" s="50">
        <v>150</v>
      </c>
      <c r="Q55" s="50">
        <v>19988876</v>
      </c>
      <c r="R55" s="50">
        <v>2567</v>
      </c>
      <c r="S55" s="50">
        <v>72256</v>
      </c>
      <c r="T55" s="50">
        <v>0</v>
      </c>
      <c r="U55" s="50">
        <v>3722430</v>
      </c>
      <c r="V55" s="50">
        <v>61704</v>
      </c>
      <c r="W55" s="50">
        <v>298901</v>
      </c>
      <c r="X55" s="50">
        <v>20908</v>
      </c>
      <c r="Y55" s="61" t="s">
        <v>71</v>
      </c>
      <c r="Z55" s="50">
        <v>83080</v>
      </c>
      <c r="AA55" s="50">
        <v>14560</v>
      </c>
      <c r="AB55" s="50">
        <v>32400</v>
      </c>
      <c r="AC55" s="50">
        <v>0</v>
      </c>
      <c r="AD55" s="50">
        <v>386060</v>
      </c>
      <c r="AE55" s="50">
        <v>125180</v>
      </c>
      <c r="AF55" s="50">
        <v>629950</v>
      </c>
      <c r="AG55" s="50">
        <v>16560</v>
      </c>
      <c r="AH55" s="50">
        <v>3194900</v>
      </c>
      <c r="AI55" s="50">
        <v>8661456</v>
      </c>
      <c r="AJ55" s="61" t="s">
        <v>71</v>
      </c>
      <c r="AK55" s="50">
        <v>11159858</v>
      </c>
      <c r="AL55" s="50">
        <v>0</v>
      </c>
      <c r="AM55" s="50">
        <v>0</v>
      </c>
      <c r="AN55" s="50">
        <v>11159858</v>
      </c>
      <c r="AO55" s="50">
        <v>151700</v>
      </c>
      <c r="AP55" s="50">
        <v>2391</v>
      </c>
      <c r="AQ55" s="50">
        <v>1791</v>
      </c>
      <c r="AR55" s="50">
        <v>8844</v>
      </c>
      <c r="AS55" s="50">
        <v>2686</v>
      </c>
      <c r="AT55" s="50">
        <v>150</v>
      </c>
      <c r="AU55" s="50">
        <v>11327420</v>
      </c>
      <c r="AV55" s="61" t="s">
        <v>71</v>
      </c>
      <c r="AW55" s="50">
        <v>669293</v>
      </c>
      <c r="AX55" s="50">
        <v>4549</v>
      </c>
      <c r="AY55" s="50">
        <v>128</v>
      </c>
      <c r="AZ55" s="50">
        <v>53</v>
      </c>
      <c r="BA55" s="50">
        <v>268</v>
      </c>
      <c r="BB55" s="50">
        <v>82</v>
      </c>
      <c r="BC55" s="50">
        <v>5</v>
      </c>
      <c r="BD55" s="50">
        <v>674378</v>
      </c>
      <c r="BE55" s="50">
        <v>16128</v>
      </c>
      <c r="BF55" s="50">
        <v>296</v>
      </c>
      <c r="BG55" s="50">
        <v>18215</v>
      </c>
      <c r="BH55" s="61" t="s">
        <v>71</v>
      </c>
      <c r="BI55" s="50">
        <v>8137</v>
      </c>
      <c r="BJ55" s="50">
        <v>9</v>
      </c>
      <c r="BK55" s="50">
        <v>42785</v>
      </c>
      <c r="BL55" s="50">
        <v>72</v>
      </c>
      <c r="BM55" s="50">
        <v>213</v>
      </c>
      <c r="BN55" s="50">
        <v>235</v>
      </c>
      <c r="BO55" s="50">
        <v>120</v>
      </c>
      <c r="BP55" s="50">
        <v>606029</v>
      </c>
      <c r="BQ55" s="50">
        <v>24924</v>
      </c>
      <c r="BR55" s="50">
        <v>630953</v>
      </c>
    </row>
    <row r="56" spans="1:70" s="35" customFormat="1" ht="17.25" customHeight="1" x14ac:dyDescent="0.15">
      <c r="A56" s="29" t="s">
        <v>72</v>
      </c>
      <c r="B56" s="33">
        <v>3793</v>
      </c>
      <c r="C56" s="33">
        <v>330</v>
      </c>
      <c r="D56" s="33">
        <v>4123</v>
      </c>
      <c r="E56" s="33">
        <v>14</v>
      </c>
      <c r="F56" s="33">
        <v>10941114</v>
      </c>
      <c r="G56" s="33">
        <v>1900</v>
      </c>
      <c r="H56" s="33">
        <v>0</v>
      </c>
      <c r="I56" s="33">
        <v>10943014</v>
      </c>
      <c r="J56" s="33">
        <v>24392</v>
      </c>
      <c r="K56" s="33">
        <v>1839</v>
      </c>
      <c r="L56" s="60" t="s">
        <v>72</v>
      </c>
      <c r="M56" s="33">
        <v>35832</v>
      </c>
      <c r="N56" s="33">
        <v>15398</v>
      </c>
      <c r="O56" s="33">
        <v>511</v>
      </c>
      <c r="P56" s="33">
        <v>2628</v>
      </c>
      <c r="Q56" s="33">
        <v>11023614</v>
      </c>
      <c r="R56" s="33">
        <v>0</v>
      </c>
      <c r="S56" s="33">
        <v>49376</v>
      </c>
      <c r="T56" s="33">
        <v>0</v>
      </c>
      <c r="U56" s="33">
        <v>2035510</v>
      </c>
      <c r="V56" s="33">
        <v>53305</v>
      </c>
      <c r="W56" s="33">
        <v>159359</v>
      </c>
      <c r="X56" s="33">
        <v>11028</v>
      </c>
      <c r="Y56" s="60" t="s">
        <v>72</v>
      </c>
      <c r="Z56" s="33">
        <v>65220</v>
      </c>
      <c r="AA56" s="33">
        <v>5720</v>
      </c>
      <c r="AB56" s="33">
        <v>20100</v>
      </c>
      <c r="AC56" s="33">
        <v>0</v>
      </c>
      <c r="AD56" s="33">
        <v>161470</v>
      </c>
      <c r="AE56" s="33">
        <v>58830</v>
      </c>
      <c r="AF56" s="33">
        <v>457080</v>
      </c>
      <c r="AG56" s="33">
        <v>12650</v>
      </c>
      <c r="AH56" s="33">
        <v>1767020</v>
      </c>
      <c r="AI56" s="33">
        <v>4856668</v>
      </c>
      <c r="AJ56" s="60" t="s">
        <v>72</v>
      </c>
      <c r="AK56" s="33">
        <v>6091552</v>
      </c>
      <c r="AL56" s="33">
        <v>1900</v>
      </c>
      <c r="AM56" s="33">
        <v>0</v>
      </c>
      <c r="AN56" s="33">
        <v>6093452</v>
      </c>
      <c r="AO56" s="33">
        <v>19667</v>
      </c>
      <c r="AP56" s="33">
        <v>1839</v>
      </c>
      <c r="AQ56" s="33">
        <v>35832</v>
      </c>
      <c r="AR56" s="33">
        <v>13609</v>
      </c>
      <c r="AS56" s="33">
        <v>508</v>
      </c>
      <c r="AT56" s="33">
        <v>2039</v>
      </c>
      <c r="AU56" s="33">
        <v>6166946</v>
      </c>
      <c r="AV56" s="60" t="s">
        <v>72</v>
      </c>
      <c r="AW56" s="33">
        <v>365438</v>
      </c>
      <c r="AX56" s="33">
        <v>590</v>
      </c>
      <c r="AY56" s="33">
        <v>99</v>
      </c>
      <c r="AZ56" s="33">
        <v>1075</v>
      </c>
      <c r="BA56" s="33">
        <v>409</v>
      </c>
      <c r="BB56" s="33">
        <v>16</v>
      </c>
      <c r="BC56" s="33">
        <v>62</v>
      </c>
      <c r="BD56" s="33">
        <v>367689</v>
      </c>
      <c r="BE56" s="33">
        <v>9577</v>
      </c>
      <c r="BF56" s="33">
        <v>347</v>
      </c>
      <c r="BG56" s="33">
        <v>4645</v>
      </c>
      <c r="BH56" s="60" t="s">
        <v>72</v>
      </c>
      <c r="BI56" s="33">
        <v>4254</v>
      </c>
      <c r="BJ56" s="33">
        <v>0</v>
      </c>
      <c r="BK56" s="33">
        <v>18823</v>
      </c>
      <c r="BL56" s="33">
        <v>127</v>
      </c>
      <c r="BM56" s="33">
        <v>262</v>
      </c>
      <c r="BN56" s="33">
        <v>65</v>
      </c>
      <c r="BO56" s="33">
        <v>0</v>
      </c>
      <c r="BP56" s="33">
        <v>339228</v>
      </c>
      <c r="BQ56" s="33">
        <v>9184</v>
      </c>
      <c r="BR56" s="33">
        <v>348412</v>
      </c>
    </row>
    <row r="57" spans="1:70" s="35" customFormat="1" ht="17.25" customHeight="1" x14ac:dyDescent="0.15">
      <c r="A57" s="29" t="s">
        <v>73</v>
      </c>
      <c r="B57" s="33">
        <v>2234</v>
      </c>
      <c r="C57" s="33">
        <v>119</v>
      </c>
      <c r="D57" s="33">
        <v>2353</v>
      </c>
      <c r="E57" s="33">
        <v>4</v>
      </c>
      <c r="F57" s="33">
        <v>7426545</v>
      </c>
      <c r="G57" s="33">
        <v>0</v>
      </c>
      <c r="H57" s="33">
        <v>0</v>
      </c>
      <c r="I57" s="33">
        <v>7426545</v>
      </c>
      <c r="J57" s="33">
        <v>18446</v>
      </c>
      <c r="K57" s="33">
        <v>0</v>
      </c>
      <c r="L57" s="60" t="s">
        <v>73</v>
      </c>
      <c r="M57" s="33">
        <v>120658</v>
      </c>
      <c r="N57" s="33">
        <v>15960</v>
      </c>
      <c r="O57" s="33">
        <v>1769</v>
      </c>
      <c r="P57" s="33">
        <v>0</v>
      </c>
      <c r="Q57" s="33">
        <v>7583378</v>
      </c>
      <c r="R57" s="33">
        <v>0</v>
      </c>
      <c r="S57" s="33">
        <v>15001</v>
      </c>
      <c r="T57" s="33">
        <v>0</v>
      </c>
      <c r="U57" s="33">
        <v>1223393</v>
      </c>
      <c r="V57" s="33">
        <v>17571</v>
      </c>
      <c r="W57" s="33">
        <v>85602</v>
      </c>
      <c r="X57" s="33">
        <v>5616</v>
      </c>
      <c r="Y57" s="60" t="s">
        <v>73</v>
      </c>
      <c r="Z57" s="33">
        <v>32100</v>
      </c>
      <c r="AA57" s="33">
        <v>3120</v>
      </c>
      <c r="AB57" s="33">
        <v>9600</v>
      </c>
      <c r="AC57" s="33">
        <v>0</v>
      </c>
      <c r="AD57" s="33">
        <v>121580</v>
      </c>
      <c r="AE57" s="33">
        <v>35480</v>
      </c>
      <c r="AF57" s="33">
        <v>164800</v>
      </c>
      <c r="AG57" s="33">
        <v>6440</v>
      </c>
      <c r="AH57" s="33">
        <v>1009210</v>
      </c>
      <c r="AI57" s="33">
        <v>2729513</v>
      </c>
      <c r="AJ57" s="60" t="s">
        <v>73</v>
      </c>
      <c r="AK57" s="33">
        <v>4698334</v>
      </c>
      <c r="AL57" s="33">
        <v>0</v>
      </c>
      <c r="AM57" s="33">
        <v>0</v>
      </c>
      <c r="AN57" s="33">
        <v>4698334</v>
      </c>
      <c r="AO57" s="33">
        <v>17144</v>
      </c>
      <c r="AP57" s="33">
        <v>0</v>
      </c>
      <c r="AQ57" s="33">
        <v>120658</v>
      </c>
      <c r="AR57" s="33">
        <v>15960</v>
      </c>
      <c r="AS57" s="33">
        <v>1769</v>
      </c>
      <c r="AT57" s="33">
        <v>0</v>
      </c>
      <c r="AU57" s="33">
        <v>4853865</v>
      </c>
      <c r="AV57" s="60" t="s">
        <v>73</v>
      </c>
      <c r="AW57" s="33">
        <v>281805</v>
      </c>
      <c r="AX57" s="33">
        <v>514</v>
      </c>
      <c r="AY57" s="33">
        <v>0</v>
      </c>
      <c r="AZ57" s="33">
        <v>3620</v>
      </c>
      <c r="BA57" s="33">
        <v>479</v>
      </c>
      <c r="BB57" s="33">
        <v>52</v>
      </c>
      <c r="BC57" s="33">
        <v>0</v>
      </c>
      <c r="BD57" s="33">
        <v>286470</v>
      </c>
      <c r="BE57" s="33">
        <v>4832</v>
      </c>
      <c r="BF57" s="33">
        <v>318</v>
      </c>
      <c r="BG57" s="33">
        <v>2493</v>
      </c>
      <c r="BH57" s="60" t="s">
        <v>73</v>
      </c>
      <c r="BI57" s="33">
        <v>3567</v>
      </c>
      <c r="BJ57" s="33">
        <v>0</v>
      </c>
      <c r="BK57" s="33">
        <v>11210</v>
      </c>
      <c r="BL57" s="33">
        <v>17</v>
      </c>
      <c r="BM57" s="33">
        <v>203</v>
      </c>
      <c r="BN57" s="33">
        <v>14</v>
      </c>
      <c r="BO57" s="33">
        <v>0</v>
      </c>
      <c r="BP57" s="33">
        <v>270788</v>
      </c>
      <c r="BQ57" s="33">
        <v>4238</v>
      </c>
      <c r="BR57" s="33">
        <v>275026</v>
      </c>
    </row>
    <row r="58" spans="1:70" s="35" customFormat="1" ht="17.25" customHeight="1" x14ac:dyDescent="0.15">
      <c r="A58" s="29" t="s">
        <v>74</v>
      </c>
      <c r="B58" s="33">
        <v>2742</v>
      </c>
      <c r="C58" s="33">
        <v>162</v>
      </c>
      <c r="D58" s="33">
        <v>2904</v>
      </c>
      <c r="E58" s="33">
        <v>10</v>
      </c>
      <c r="F58" s="33">
        <v>8924396</v>
      </c>
      <c r="G58" s="33">
        <v>0</v>
      </c>
      <c r="H58" s="33">
        <v>0</v>
      </c>
      <c r="I58" s="33">
        <v>8924396</v>
      </c>
      <c r="J58" s="33">
        <v>175723</v>
      </c>
      <c r="K58" s="33">
        <v>2710</v>
      </c>
      <c r="L58" s="60" t="s">
        <v>74</v>
      </c>
      <c r="M58" s="33">
        <v>0</v>
      </c>
      <c r="N58" s="33">
        <v>28769</v>
      </c>
      <c r="O58" s="33">
        <v>12549</v>
      </c>
      <c r="P58" s="33">
        <v>3925</v>
      </c>
      <c r="Q58" s="33">
        <v>9148072</v>
      </c>
      <c r="R58" s="33">
        <v>4615</v>
      </c>
      <c r="S58" s="33">
        <v>30335</v>
      </c>
      <c r="T58" s="33">
        <v>12</v>
      </c>
      <c r="U58" s="33">
        <v>1399493</v>
      </c>
      <c r="V58" s="33">
        <v>40965</v>
      </c>
      <c r="W58" s="33">
        <v>106570</v>
      </c>
      <c r="X58" s="33">
        <v>9960</v>
      </c>
      <c r="Y58" s="60" t="s">
        <v>74</v>
      </c>
      <c r="Z58" s="33">
        <v>56040</v>
      </c>
      <c r="AA58" s="33">
        <v>5460</v>
      </c>
      <c r="AB58" s="33">
        <v>11700</v>
      </c>
      <c r="AC58" s="33">
        <v>0</v>
      </c>
      <c r="AD58" s="33">
        <v>199900</v>
      </c>
      <c r="AE58" s="33">
        <v>25360</v>
      </c>
      <c r="AF58" s="33">
        <v>219300</v>
      </c>
      <c r="AG58" s="33">
        <v>12190</v>
      </c>
      <c r="AH58" s="33">
        <v>1244420</v>
      </c>
      <c r="AI58" s="33">
        <v>3366308</v>
      </c>
      <c r="AJ58" s="60" t="s">
        <v>74</v>
      </c>
      <c r="AK58" s="33">
        <v>5564660</v>
      </c>
      <c r="AL58" s="33">
        <v>0</v>
      </c>
      <c r="AM58" s="33">
        <v>0</v>
      </c>
      <c r="AN58" s="33">
        <v>5564660</v>
      </c>
      <c r="AO58" s="33">
        <v>171531</v>
      </c>
      <c r="AP58" s="33">
        <v>338</v>
      </c>
      <c r="AQ58" s="33">
        <v>0</v>
      </c>
      <c r="AR58" s="33">
        <v>28765</v>
      </c>
      <c r="AS58" s="33">
        <v>12547</v>
      </c>
      <c r="AT58" s="33">
        <v>3923</v>
      </c>
      <c r="AU58" s="33">
        <v>5781764</v>
      </c>
      <c r="AV58" s="60" t="s">
        <v>74</v>
      </c>
      <c r="AW58" s="33">
        <v>333761</v>
      </c>
      <c r="AX58" s="33">
        <v>5105</v>
      </c>
      <c r="AY58" s="33">
        <v>16</v>
      </c>
      <c r="AZ58" s="33">
        <v>0</v>
      </c>
      <c r="BA58" s="33">
        <v>864</v>
      </c>
      <c r="BB58" s="33">
        <v>376</v>
      </c>
      <c r="BC58" s="33">
        <v>117</v>
      </c>
      <c r="BD58" s="33">
        <v>340239</v>
      </c>
      <c r="BE58" s="33">
        <v>6137</v>
      </c>
      <c r="BF58" s="33">
        <v>180</v>
      </c>
      <c r="BG58" s="33">
        <v>2832</v>
      </c>
      <c r="BH58" s="60" t="s">
        <v>74</v>
      </c>
      <c r="BI58" s="33">
        <v>5493</v>
      </c>
      <c r="BJ58" s="33">
        <v>0</v>
      </c>
      <c r="BK58" s="33">
        <v>14642</v>
      </c>
      <c r="BL58" s="33">
        <v>163</v>
      </c>
      <c r="BM58" s="33">
        <v>556</v>
      </c>
      <c r="BN58" s="33">
        <v>742</v>
      </c>
      <c r="BO58" s="33">
        <v>0</v>
      </c>
      <c r="BP58" s="33">
        <v>318699</v>
      </c>
      <c r="BQ58" s="33">
        <v>5437</v>
      </c>
      <c r="BR58" s="33">
        <v>324136</v>
      </c>
    </row>
    <row r="59" spans="1:70" s="35" customFormat="1" ht="17.25" customHeight="1" x14ac:dyDescent="0.15">
      <c r="A59" s="29" t="s">
        <v>75</v>
      </c>
      <c r="B59" s="33">
        <v>4586</v>
      </c>
      <c r="C59" s="33">
        <v>289</v>
      </c>
      <c r="D59" s="33">
        <v>4875</v>
      </c>
      <c r="E59" s="33">
        <v>8</v>
      </c>
      <c r="F59" s="33">
        <v>16579568</v>
      </c>
      <c r="G59" s="33">
        <v>0</v>
      </c>
      <c r="H59" s="33">
        <v>0</v>
      </c>
      <c r="I59" s="33">
        <v>16579568</v>
      </c>
      <c r="J59" s="33">
        <v>131713</v>
      </c>
      <c r="K59" s="33">
        <v>6599</v>
      </c>
      <c r="L59" s="60" t="s">
        <v>75</v>
      </c>
      <c r="M59" s="33">
        <v>1117806</v>
      </c>
      <c r="N59" s="33">
        <v>38092</v>
      </c>
      <c r="O59" s="33">
        <v>14089</v>
      </c>
      <c r="P59" s="33">
        <v>9866</v>
      </c>
      <c r="Q59" s="33">
        <v>17897733</v>
      </c>
      <c r="R59" s="33">
        <v>1082</v>
      </c>
      <c r="S59" s="33">
        <v>39104</v>
      </c>
      <c r="T59" s="33">
        <v>119</v>
      </c>
      <c r="U59" s="33">
        <v>2591028</v>
      </c>
      <c r="V59" s="33">
        <v>73233</v>
      </c>
      <c r="W59" s="33">
        <v>179838</v>
      </c>
      <c r="X59" s="33">
        <v>12810</v>
      </c>
      <c r="Y59" s="60" t="s">
        <v>75</v>
      </c>
      <c r="Z59" s="33">
        <v>62960</v>
      </c>
      <c r="AA59" s="33">
        <v>9100</v>
      </c>
      <c r="AB59" s="33">
        <v>17700</v>
      </c>
      <c r="AC59" s="33">
        <v>0</v>
      </c>
      <c r="AD59" s="33">
        <v>390660</v>
      </c>
      <c r="AE59" s="33">
        <v>43730</v>
      </c>
      <c r="AF59" s="33">
        <v>416030</v>
      </c>
      <c r="AG59" s="33">
        <v>14030</v>
      </c>
      <c r="AH59" s="33">
        <v>2087510</v>
      </c>
      <c r="AI59" s="33">
        <v>5938815</v>
      </c>
      <c r="AJ59" s="60" t="s">
        <v>75</v>
      </c>
      <c r="AK59" s="33">
        <v>10645963</v>
      </c>
      <c r="AL59" s="33">
        <v>0</v>
      </c>
      <c r="AM59" s="33">
        <v>0</v>
      </c>
      <c r="AN59" s="33">
        <v>10645963</v>
      </c>
      <c r="AO59" s="33">
        <v>129599</v>
      </c>
      <c r="AP59" s="33">
        <v>4387</v>
      </c>
      <c r="AQ59" s="33">
        <v>1117805</v>
      </c>
      <c r="AR59" s="33">
        <v>37650</v>
      </c>
      <c r="AS59" s="33">
        <v>13650</v>
      </c>
      <c r="AT59" s="33">
        <v>9864</v>
      </c>
      <c r="AU59" s="33">
        <v>11958918</v>
      </c>
      <c r="AV59" s="60" t="s">
        <v>75</v>
      </c>
      <c r="AW59" s="33">
        <v>638558</v>
      </c>
      <c r="AX59" s="33">
        <v>3888</v>
      </c>
      <c r="AY59" s="33">
        <v>237</v>
      </c>
      <c r="AZ59" s="33">
        <v>33534</v>
      </c>
      <c r="BA59" s="33">
        <v>1130</v>
      </c>
      <c r="BB59" s="33">
        <v>409</v>
      </c>
      <c r="BC59" s="33">
        <v>296</v>
      </c>
      <c r="BD59" s="33">
        <v>678052</v>
      </c>
      <c r="BE59" s="33">
        <v>10160</v>
      </c>
      <c r="BF59" s="33">
        <v>1081</v>
      </c>
      <c r="BG59" s="33">
        <v>6145</v>
      </c>
      <c r="BH59" s="60" t="s">
        <v>75</v>
      </c>
      <c r="BI59" s="33">
        <v>11863</v>
      </c>
      <c r="BJ59" s="33">
        <v>9</v>
      </c>
      <c r="BK59" s="33">
        <v>29258</v>
      </c>
      <c r="BL59" s="33">
        <v>99</v>
      </c>
      <c r="BM59" s="33">
        <v>871</v>
      </c>
      <c r="BN59" s="33">
        <v>1935</v>
      </c>
      <c r="BO59" s="33">
        <v>0</v>
      </c>
      <c r="BP59" s="33">
        <v>633459</v>
      </c>
      <c r="BQ59" s="33">
        <v>12430</v>
      </c>
      <c r="BR59" s="33">
        <v>645889</v>
      </c>
    </row>
    <row r="60" spans="1:70" s="62" customFormat="1" ht="17.25" customHeight="1" x14ac:dyDescent="0.15">
      <c r="A60" s="37" t="s">
        <v>76</v>
      </c>
      <c r="B60" s="50">
        <v>888</v>
      </c>
      <c r="C60" s="50">
        <v>60</v>
      </c>
      <c r="D60" s="50">
        <v>948</v>
      </c>
      <c r="E60" s="50">
        <v>4</v>
      </c>
      <c r="F60" s="50">
        <v>2811418</v>
      </c>
      <c r="G60" s="50">
        <v>0</v>
      </c>
      <c r="H60" s="50">
        <v>0</v>
      </c>
      <c r="I60" s="50">
        <v>2811418</v>
      </c>
      <c r="J60" s="50">
        <v>7410</v>
      </c>
      <c r="K60" s="50">
        <v>0</v>
      </c>
      <c r="L60" s="61" t="s">
        <v>76</v>
      </c>
      <c r="M60" s="50">
        <v>0</v>
      </c>
      <c r="N60" s="50">
        <v>129</v>
      </c>
      <c r="O60" s="50">
        <v>492</v>
      </c>
      <c r="P60" s="50">
        <v>594</v>
      </c>
      <c r="Q60" s="50">
        <v>2820043</v>
      </c>
      <c r="R60" s="50">
        <v>0</v>
      </c>
      <c r="S60" s="50">
        <v>11722</v>
      </c>
      <c r="T60" s="50">
        <v>0</v>
      </c>
      <c r="U60" s="50">
        <v>457741</v>
      </c>
      <c r="V60" s="50">
        <v>7120</v>
      </c>
      <c r="W60" s="50">
        <v>34159</v>
      </c>
      <c r="X60" s="50">
        <v>3492</v>
      </c>
      <c r="Y60" s="61" t="s">
        <v>76</v>
      </c>
      <c r="Z60" s="50">
        <v>17140</v>
      </c>
      <c r="AA60" s="50">
        <v>3120</v>
      </c>
      <c r="AB60" s="50">
        <v>5100</v>
      </c>
      <c r="AC60" s="50">
        <v>0</v>
      </c>
      <c r="AD60" s="50">
        <v>49380</v>
      </c>
      <c r="AE60" s="50">
        <v>11780</v>
      </c>
      <c r="AF60" s="50">
        <v>114090</v>
      </c>
      <c r="AG60" s="50">
        <v>4370</v>
      </c>
      <c r="AH60" s="50">
        <v>405490</v>
      </c>
      <c r="AI60" s="50">
        <v>1124704</v>
      </c>
      <c r="AJ60" s="61" t="s">
        <v>76</v>
      </c>
      <c r="AK60" s="50">
        <v>1687339</v>
      </c>
      <c r="AL60" s="50">
        <v>0</v>
      </c>
      <c r="AM60" s="50">
        <v>0</v>
      </c>
      <c r="AN60" s="50">
        <v>1687339</v>
      </c>
      <c r="AO60" s="50">
        <v>6980</v>
      </c>
      <c r="AP60" s="50">
        <v>0</v>
      </c>
      <c r="AQ60" s="50">
        <v>0</v>
      </c>
      <c r="AR60" s="50">
        <v>129</v>
      </c>
      <c r="AS60" s="50">
        <v>491</v>
      </c>
      <c r="AT60" s="50">
        <v>400</v>
      </c>
      <c r="AU60" s="50">
        <v>1695339</v>
      </c>
      <c r="AV60" s="61" t="s">
        <v>76</v>
      </c>
      <c r="AW60" s="50">
        <v>101201</v>
      </c>
      <c r="AX60" s="50">
        <v>209</v>
      </c>
      <c r="AY60" s="50">
        <v>0</v>
      </c>
      <c r="AZ60" s="50">
        <v>0</v>
      </c>
      <c r="BA60" s="50">
        <v>4</v>
      </c>
      <c r="BB60" s="50">
        <v>15</v>
      </c>
      <c r="BC60" s="50">
        <v>12</v>
      </c>
      <c r="BD60" s="50">
        <v>101441</v>
      </c>
      <c r="BE60" s="50">
        <v>2216</v>
      </c>
      <c r="BF60" s="50">
        <v>9</v>
      </c>
      <c r="BG60" s="50">
        <v>773</v>
      </c>
      <c r="BH60" s="61" t="s">
        <v>76</v>
      </c>
      <c r="BI60" s="50">
        <v>1439</v>
      </c>
      <c r="BJ60" s="50">
        <v>0</v>
      </c>
      <c r="BK60" s="50">
        <v>4437</v>
      </c>
      <c r="BL60" s="50">
        <v>18</v>
      </c>
      <c r="BM60" s="50">
        <v>71</v>
      </c>
      <c r="BN60" s="50">
        <v>44</v>
      </c>
      <c r="BO60" s="50">
        <v>0</v>
      </c>
      <c r="BP60" s="50">
        <v>95403</v>
      </c>
      <c r="BQ60" s="50">
        <v>1468</v>
      </c>
      <c r="BR60" s="50">
        <v>96871</v>
      </c>
    </row>
    <row r="61" spans="1:70" s="35" customFormat="1" ht="17.25" customHeight="1" x14ac:dyDescent="0.15">
      <c r="A61" s="29" t="s">
        <v>77</v>
      </c>
      <c r="B61" s="33">
        <v>3579</v>
      </c>
      <c r="C61" s="33">
        <v>246</v>
      </c>
      <c r="D61" s="33">
        <v>3825</v>
      </c>
      <c r="E61" s="33">
        <v>15</v>
      </c>
      <c r="F61" s="33">
        <v>13576682</v>
      </c>
      <c r="G61" s="33">
        <v>0</v>
      </c>
      <c r="H61" s="33">
        <v>0</v>
      </c>
      <c r="I61" s="33">
        <v>13576682</v>
      </c>
      <c r="J61" s="33">
        <v>574355</v>
      </c>
      <c r="K61" s="33">
        <v>0</v>
      </c>
      <c r="L61" s="60" t="s">
        <v>77</v>
      </c>
      <c r="M61" s="33">
        <v>26640</v>
      </c>
      <c r="N61" s="33">
        <v>32550</v>
      </c>
      <c r="O61" s="33">
        <v>8458</v>
      </c>
      <c r="P61" s="33">
        <v>23645</v>
      </c>
      <c r="Q61" s="33">
        <v>14242330</v>
      </c>
      <c r="R61" s="33">
        <v>1573</v>
      </c>
      <c r="S61" s="33">
        <v>28247</v>
      </c>
      <c r="T61" s="33">
        <v>140</v>
      </c>
      <c r="U61" s="33">
        <v>2002318</v>
      </c>
      <c r="V61" s="33">
        <v>51977</v>
      </c>
      <c r="W61" s="33">
        <v>148128</v>
      </c>
      <c r="X61" s="33">
        <v>11636</v>
      </c>
      <c r="Y61" s="60" t="s">
        <v>77</v>
      </c>
      <c r="Z61" s="33">
        <v>72880</v>
      </c>
      <c r="AA61" s="33">
        <v>4680</v>
      </c>
      <c r="AB61" s="33">
        <v>13200</v>
      </c>
      <c r="AC61" s="33">
        <v>0</v>
      </c>
      <c r="AD61" s="33">
        <v>354000</v>
      </c>
      <c r="AE61" s="33">
        <v>40440</v>
      </c>
      <c r="AF61" s="33">
        <v>337730</v>
      </c>
      <c r="AG61" s="33">
        <v>10810</v>
      </c>
      <c r="AH61" s="33">
        <v>1618680</v>
      </c>
      <c r="AI61" s="33">
        <v>4696299</v>
      </c>
      <c r="AJ61" s="60" t="s">
        <v>77</v>
      </c>
      <c r="AK61" s="33">
        <v>8886480</v>
      </c>
      <c r="AL61" s="33">
        <v>0</v>
      </c>
      <c r="AM61" s="33">
        <v>0</v>
      </c>
      <c r="AN61" s="33">
        <v>8886480</v>
      </c>
      <c r="AO61" s="33">
        <v>568858</v>
      </c>
      <c r="AP61" s="33">
        <v>0</v>
      </c>
      <c r="AQ61" s="33">
        <v>26640</v>
      </c>
      <c r="AR61" s="33">
        <v>31954</v>
      </c>
      <c r="AS61" s="33">
        <v>8454</v>
      </c>
      <c r="AT61" s="33">
        <v>23645</v>
      </c>
      <c r="AU61" s="33">
        <v>9546031</v>
      </c>
      <c r="AV61" s="60" t="s">
        <v>77</v>
      </c>
      <c r="AW61" s="33">
        <v>532974</v>
      </c>
      <c r="AX61" s="33">
        <v>16441</v>
      </c>
      <c r="AY61" s="33">
        <v>0</v>
      </c>
      <c r="AZ61" s="33">
        <v>796</v>
      </c>
      <c r="BA61" s="33">
        <v>1003</v>
      </c>
      <c r="BB61" s="33">
        <v>262</v>
      </c>
      <c r="BC61" s="33">
        <v>704</v>
      </c>
      <c r="BD61" s="33">
        <v>552180</v>
      </c>
      <c r="BE61" s="33">
        <v>8101</v>
      </c>
      <c r="BF61" s="33">
        <v>1278</v>
      </c>
      <c r="BG61" s="33">
        <v>6214</v>
      </c>
      <c r="BH61" s="60" t="s">
        <v>77</v>
      </c>
      <c r="BI61" s="33">
        <v>6595</v>
      </c>
      <c r="BJ61" s="33">
        <v>0</v>
      </c>
      <c r="BK61" s="33">
        <v>22188</v>
      </c>
      <c r="BL61" s="33">
        <v>143</v>
      </c>
      <c r="BM61" s="33">
        <v>783</v>
      </c>
      <c r="BN61" s="33">
        <v>902</v>
      </c>
      <c r="BO61" s="33">
        <v>279458</v>
      </c>
      <c r="BP61" s="33">
        <v>245708</v>
      </c>
      <c r="BQ61" s="33">
        <v>2998</v>
      </c>
      <c r="BR61" s="33">
        <v>248706</v>
      </c>
    </row>
    <row r="62" spans="1:70" s="35" customFormat="1" ht="17.25" customHeight="1" x14ac:dyDescent="0.15">
      <c r="A62" s="29" t="s">
        <v>78</v>
      </c>
      <c r="B62" s="33">
        <v>1859</v>
      </c>
      <c r="C62" s="33">
        <v>136</v>
      </c>
      <c r="D62" s="33">
        <v>1995</v>
      </c>
      <c r="E62" s="33">
        <v>5</v>
      </c>
      <c r="F62" s="33">
        <v>6490775</v>
      </c>
      <c r="G62" s="33">
        <v>0</v>
      </c>
      <c r="H62" s="33">
        <v>0</v>
      </c>
      <c r="I62" s="33">
        <v>6490775</v>
      </c>
      <c r="J62" s="33">
        <v>56636</v>
      </c>
      <c r="K62" s="33">
        <v>0</v>
      </c>
      <c r="L62" s="60" t="s">
        <v>78</v>
      </c>
      <c r="M62" s="33">
        <v>0</v>
      </c>
      <c r="N62" s="33">
        <v>26792</v>
      </c>
      <c r="O62" s="33">
        <v>21454</v>
      </c>
      <c r="P62" s="33">
        <v>1337</v>
      </c>
      <c r="Q62" s="33">
        <v>6596994</v>
      </c>
      <c r="R62" s="33">
        <v>0</v>
      </c>
      <c r="S62" s="33">
        <v>13397</v>
      </c>
      <c r="T62" s="33">
        <v>0</v>
      </c>
      <c r="U62" s="33">
        <v>924769</v>
      </c>
      <c r="V62" s="33">
        <v>22730</v>
      </c>
      <c r="W62" s="33">
        <v>73830</v>
      </c>
      <c r="X62" s="33">
        <v>6486</v>
      </c>
      <c r="Y62" s="60" t="s">
        <v>78</v>
      </c>
      <c r="Z62" s="33">
        <v>32400</v>
      </c>
      <c r="AA62" s="33">
        <v>3380</v>
      </c>
      <c r="AB62" s="33">
        <v>5400</v>
      </c>
      <c r="AC62" s="33">
        <v>0</v>
      </c>
      <c r="AD62" s="33">
        <v>170200</v>
      </c>
      <c r="AE62" s="33">
        <v>21100</v>
      </c>
      <c r="AF62" s="33">
        <v>183430</v>
      </c>
      <c r="AG62" s="33">
        <v>5750</v>
      </c>
      <c r="AH62" s="33">
        <v>850260</v>
      </c>
      <c r="AI62" s="33">
        <v>2313132</v>
      </c>
      <c r="AJ62" s="60" t="s">
        <v>78</v>
      </c>
      <c r="AK62" s="33">
        <v>4178306</v>
      </c>
      <c r="AL62" s="33">
        <v>0</v>
      </c>
      <c r="AM62" s="33">
        <v>0</v>
      </c>
      <c r="AN62" s="33">
        <v>4178306</v>
      </c>
      <c r="AO62" s="33">
        <v>56635</v>
      </c>
      <c r="AP62" s="33">
        <v>0</v>
      </c>
      <c r="AQ62" s="33">
        <v>0</v>
      </c>
      <c r="AR62" s="33">
        <v>26783</v>
      </c>
      <c r="AS62" s="33">
        <v>21220</v>
      </c>
      <c r="AT62" s="33">
        <v>918</v>
      </c>
      <c r="AU62" s="33">
        <v>4283862</v>
      </c>
      <c r="AV62" s="60" t="s">
        <v>78</v>
      </c>
      <c r="AW62" s="33">
        <v>250618</v>
      </c>
      <c r="AX62" s="33">
        <v>1699</v>
      </c>
      <c r="AY62" s="33">
        <v>0</v>
      </c>
      <c r="AZ62" s="33">
        <v>0</v>
      </c>
      <c r="BA62" s="33">
        <v>803</v>
      </c>
      <c r="BB62" s="33">
        <v>637</v>
      </c>
      <c r="BC62" s="33">
        <v>28</v>
      </c>
      <c r="BD62" s="33">
        <v>253785</v>
      </c>
      <c r="BE62" s="33">
        <v>4387</v>
      </c>
      <c r="BF62" s="33">
        <v>676</v>
      </c>
      <c r="BG62" s="33">
        <v>2192</v>
      </c>
      <c r="BH62" s="60" t="s">
        <v>78</v>
      </c>
      <c r="BI62" s="33">
        <v>1566</v>
      </c>
      <c r="BJ62" s="33">
        <v>0</v>
      </c>
      <c r="BK62" s="33">
        <v>8821</v>
      </c>
      <c r="BL62" s="33">
        <v>30</v>
      </c>
      <c r="BM62" s="33">
        <v>912</v>
      </c>
      <c r="BN62" s="33">
        <v>562</v>
      </c>
      <c r="BO62" s="33">
        <v>0</v>
      </c>
      <c r="BP62" s="33">
        <v>236823</v>
      </c>
      <c r="BQ62" s="33">
        <v>6637</v>
      </c>
      <c r="BR62" s="33">
        <v>243460</v>
      </c>
    </row>
    <row r="63" spans="1:70" s="35" customFormat="1" ht="17.25" customHeight="1" x14ac:dyDescent="0.15">
      <c r="A63" s="29" t="s">
        <v>79</v>
      </c>
      <c r="B63" s="33">
        <v>5384</v>
      </c>
      <c r="C63" s="33">
        <v>423</v>
      </c>
      <c r="D63" s="33">
        <v>5807</v>
      </c>
      <c r="E63" s="33">
        <v>19</v>
      </c>
      <c r="F63" s="33">
        <v>17793254</v>
      </c>
      <c r="G63" s="33">
        <v>214</v>
      </c>
      <c r="H63" s="33">
        <v>0</v>
      </c>
      <c r="I63" s="33">
        <v>17793468</v>
      </c>
      <c r="J63" s="33">
        <v>204706</v>
      </c>
      <c r="K63" s="33">
        <v>9439</v>
      </c>
      <c r="L63" s="60" t="s">
        <v>79</v>
      </c>
      <c r="M63" s="33">
        <v>475816</v>
      </c>
      <c r="N63" s="33">
        <v>62118</v>
      </c>
      <c r="O63" s="33">
        <v>13949</v>
      </c>
      <c r="P63" s="33">
        <v>8940</v>
      </c>
      <c r="Q63" s="33">
        <v>18568436</v>
      </c>
      <c r="R63" s="33">
        <v>1240</v>
      </c>
      <c r="S63" s="33">
        <v>48676</v>
      </c>
      <c r="T63" s="33">
        <v>26</v>
      </c>
      <c r="U63" s="33">
        <v>2680665</v>
      </c>
      <c r="V63" s="33">
        <v>81245</v>
      </c>
      <c r="W63" s="33">
        <v>209470</v>
      </c>
      <c r="X63" s="33">
        <v>18949</v>
      </c>
      <c r="Y63" s="60" t="s">
        <v>79</v>
      </c>
      <c r="Z63" s="33">
        <v>85060</v>
      </c>
      <c r="AA63" s="33">
        <v>9880</v>
      </c>
      <c r="AB63" s="33">
        <v>16200</v>
      </c>
      <c r="AC63" s="33">
        <v>260</v>
      </c>
      <c r="AD63" s="33">
        <v>462170</v>
      </c>
      <c r="AE63" s="33">
        <v>59480</v>
      </c>
      <c r="AF63" s="33">
        <v>588650</v>
      </c>
      <c r="AG63" s="33">
        <v>16560</v>
      </c>
      <c r="AH63" s="33">
        <v>2485980</v>
      </c>
      <c r="AI63" s="33">
        <v>6764485</v>
      </c>
      <c r="AJ63" s="60" t="s">
        <v>79</v>
      </c>
      <c r="AK63" s="33">
        <v>11040575</v>
      </c>
      <c r="AL63" s="33">
        <v>213</v>
      </c>
      <c r="AM63" s="33">
        <v>0</v>
      </c>
      <c r="AN63" s="33">
        <v>11040788</v>
      </c>
      <c r="AO63" s="33">
        <v>195882</v>
      </c>
      <c r="AP63" s="33">
        <v>8523</v>
      </c>
      <c r="AQ63" s="33">
        <v>475814</v>
      </c>
      <c r="AR63" s="33">
        <v>60494</v>
      </c>
      <c r="AS63" s="33">
        <v>13941</v>
      </c>
      <c r="AT63" s="33">
        <v>8509</v>
      </c>
      <c r="AU63" s="33">
        <v>11803951</v>
      </c>
      <c r="AV63" s="60" t="s">
        <v>79</v>
      </c>
      <c r="AW63" s="33">
        <v>662211</v>
      </c>
      <c r="AX63" s="33">
        <v>5876</v>
      </c>
      <c r="AY63" s="33">
        <v>460</v>
      </c>
      <c r="AZ63" s="33">
        <v>14274</v>
      </c>
      <c r="BA63" s="33">
        <v>1815</v>
      </c>
      <c r="BB63" s="33">
        <v>418</v>
      </c>
      <c r="BC63" s="33">
        <v>256</v>
      </c>
      <c r="BD63" s="33">
        <v>685310</v>
      </c>
      <c r="BE63" s="33">
        <v>13052</v>
      </c>
      <c r="BF63" s="33">
        <v>915</v>
      </c>
      <c r="BG63" s="33">
        <v>8680</v>
      </c>
      <c r="BH63" s="60" t="s">
        <v>79</v>
      </c>
      <c r="BI63" s="33">
        <v>10569</v>
      </c>
      <c r="BJ63" s="33">
        <v>2788</v>
      </c>
      <c r="BK63" s="33">
        <v>36004</v>
      </c>
      <c r="BL63" s="33">
        <v>283</v>
      </c>
      <c r="BM63" s="33">
        <v>1119</v>
      </c>
      <c r="BN63" s="33">
        <v>1260</v>
      </c>
      <c r="BO63" s="33">
        <v>0</v>
      </c>
      <c r="BP63" s="33">
        <v>628235</v>
      </c>
      <c r="BQ63" s="33">
        <v>18409</v>
      </c>
      <c r="BR63" s="33">
        <v>646644</v>
      </c>
    </row>
    <row r="64" spans="1:70" s="35" customFormat="1" ht="17.25" customHeight="1" x14ac:dyDescent="0.15">
      <c r="A64" s="29" t="s">
        <v>80</v>
      </c>
      <c r="B64" s="33">
        <v>491</v>
      </c>
      <c r="C64" s="33">
        <v>16</v>
      </c>
      <c r="D64" s="33">
        <v>507</v>
      </c>
      <c r="E64" s="33">
        <v>0</v>
      </c>
      <c r="F64" s="33">
        <v>1430323</v>
      </c>
      <c r="G64" s="33">
        <v>328</v>
      </c>
      <c r="H64" s="33">
        <v>0</v>
      </c>
      <c r="I64" s="33">
        <v>1430651</v>
      </c>
      <c r="J64" s="33">
        <v>0</v>
      </c>
      <c r="K64" s="33">
        <v>0</v>
      </c>
      <c r="L64" s="60" t="s">
        <v>80</v>
      </c>
      <c r="M64" s="33">
        <v>0</v>
      </c>
      <c r="N64" s="33">
        <v>348</v>
      </c>
      <c r="O64" s="33">
        <v>62</v>
      </c>
      <c r="P64" s="33">
        <v>0</v>
      </c>
      <c r="Q64" s="33">
        <v>1431061</v>
      </c>
      <c r="R64" s="33">
        <v>0</v>
      </c>
      <c r="S64" s="33">
        <v>3941</v>
      </c>
      <c r="T64" s="33">
        <v>0</v>
      </c>
      <c r="U64" s="33">
        <v>201295</v>
      </c>
      <c r="V64" s="33">
        <v>11197</v>
      </c>
      <c r="W64" s="33">
        <v>19101</v>
      </c>
      <c r="X64" s="33">
        <v>2681</v>
      </c>
      <c r="Y64" s="60" t="s">
        <v>80</v>
      </c>
      <c r="Z64" s="33">
        <v>12980</v>
      </c>
      <c r="AA64" s="33">
        <v>520</v>
      </c>
      <c r="AB64" s="33">
        <v>1800</v>
      </c>
      <c r="AC64" s="33">
        <v>0</v>
      </c>
      <c r="AD64" s="33">
        <v>31940</v>
      </c>
      <c r="AE64" s="33">
        <v>6580</v>
      </c>
      <c r="AF64" s="33">
        <v>67560</v>
      </c>
      <c r="AG64" s="33">
        <v>1610</v>
      </c>
      <c r="AH64" s="33">
        <v>217580</v>
      </c>
      <c r="AI64" s="33">
        <v>578785</v>
      </c>
      <c r="AJ64" s="60" t="s">
        <v>80</v>
      </c>
      <c r="AK64" s="33">
        <v>851539</v>
      </c>
      <c r="AL64" s="33">
        <v>328</v>
      </c>
      <c r="AM64" s="33">
        <v>0</v>
      </c>
      <c r="AN64" s="33">
        <v>851867</v>
      </c>
      <c r="AO64" s="33">
        <v>0</v>
      </c>
      <c r="AP64" s="33">
        <v>0</v>
      </c>
      <c r="AQ64" s="33">
        <v>0</v>
      </c>
      <c r="AR64" s="33">
        <v>348</v>
      </c>
      <c r="AS64" s="33">
        <v>61</v>
      </c>
      <c r="AT64" s="33">
        <v>0</v>
      </c>
      <c r="AU64" s="33">
        <v>852276</v>
      </c>
      <c r="AV64" s="60" t="s">
        <v>80</v>
      </c>
      <c r="AW64" s="33">
        <v>51091</v>
      </c>
      <c r="AX64" s="33">
        <v>0</v>
      </c>
      <c r="AY64" s="33">
        <v>0</v>
      </c>
      <c r="AZ64" s="33">
        <v>0</v>
      </c>
      <c r="BA64" s="33">
        <v>10</v>
      </c>
      <c r="BB64" s="33">
        <v>2</v>
      </c>
      <c r="BC64" s="33">
        <v>0</v>
      </c>
      <c r="BD64" s="33">
        <v>51103</v>
      </c>
      <c r="BE64" s="33">
        <v>1258</v>
      </c>
      <c r="BF64" s="33">
        <v>212</v>
      </c>
      <c r="BG64" s="33">
        <v>443</v>
      </c>
      <c r="BH64" s="60" t="s">
        <v>80</v>
      </c>
      <c r="BI64" s="33">
        <v>897</v>
      </c>
      <c r="BJ64" s="33">
        <v>0</v>
      </c>
      <c r="BK64" s="33">
        <v>2810</v>
      </c>
      <c r="BL64" s="33">
        <v>0</v>
      </c>
      <c r="BM64" s="33">
        <v>0</v>
      </c>
      <c r="BN64" s="33">
        <v>16</v>
      </c>
      <c r="BO64" s="33">
        <v>0</v>
      </c>
      <c r="BP64" s="33">
        <v>48217</v>
      </c>
      <c r="BQ64" s="33">
        <v>60</v>
      </c>
      <c r="BR64" s="33">
        <v>48277</v>
      </c>
    </row>
    <row r="65" spans="1:70" s="62" customFormat="1" ht="17.25" customHeight="1" x14ac:dyDescent="0.15">
      <c r="A65" s="37" t="s">
        <v>81</v>
      </c>
      <c r="B65" s="50">
        <v>2974</v>
      </c>
      <c r="C65" s="50">
        <v>454</v>
      </c>
      <c r="D65" s="50">
        <v>3428</v>
      </c>
      <c r="E65" s="50">
        <v>5</v>
      </c>
      <c r="F65" s="50">
        <v>9623512</v>
      </c>
      <c r="G65" s="50">
        <v>0</v>
      </c>
      <c r="H65" s="50">
        <v>0</v>
      </c>
      <c r="I65" s="50">
        <v>9623512</v>
      </c>
      <c r="J65" s="50">
        <v>50546</v>
      </c>
      <c r="K65" s="50">
        <v>3749</v>
      </c>
      <c r="L65" s="61" t="s">
        <v>81</v>
      </c>
      <c r="M65" s="50">
        <v>0</v>
      </c>
      <c r="N65" s="50">
        <v>26644</v>
      </c>
      <c r="O65" s="50">
        <v>1011</v>
      </c>
      <c r="P65" s="50">
        <v>1663</v>
      </c>
      <c r="Q65" s="50">
        <v>9707125</v>
      </c>
      <c r="R65" s="50">
        <v>22101</v>
      </c>
      <c r="S65" s="50">
        <v>61638</v>
      </c>
      <c r="T65" s="50">
        <v>43</v>
      </c>
      <c r="U65" s="50">
        <v>1820002</v>
      </c>
      <c r="V65" s="50">
        <v>39781</v>
      </c>
      <c r="W65" s="50">
        <v>149002</v>
      </c>
      <c r="X65" s="50">
        <v>12530</v>
      </c>
      <c r="Y65" s="61" t="s">
        <v>81</v>
      </c>
      <c r="Z65" s="50">
        <v>51280</v>
      </c>
      <c r="AA65" s="50">
        <v>5460</v>
      </c>
      <c r="AB65" s="50">
        <v>19800</v>
      </c>
      <c r="AC65" s="50">
        <v>0</v>
      </c>
      <c r="AD65" s="50">
        <v>162150</v>
      </c>
      <c r="AE65" s="50">
        <v>48170</v>
      </c>
      <c r="AF65" s="50">
        <v>347020</v>
      </c>
      <c r="AG65" s="50">
        <v>11040</v>
      </c>
      <c r="AH65" s="50">
        <v>1473180</v>
      </c>
      <c r="AI65" s="50">
        <v>4223154</v>
      </c>
      <c r="AJ65" s="61" t="s">
        <v>81</v>
      </c>
      <c r="AK65" s="50">
        <v>5404376</v>
      </c>
      <c r="AL65" s="50">
        <v>0</v>
      </c>
      <c r="AM65" s="50">
        <v>0</v>
      </c>
      <c r="AN65" s="50">
        <v>5404376</v>
      </c>
      <c r="AO65" s="50">
        <v>46813</v>
      </c>
      <c r="AP65" s="50">
        <v>3749</v>
      </c>
      <c r="AQ65" s="50">
        <v>0</v>
      </c>
      <c r="AR65" s="50">
        <v>26363</v>
      </c>
      <c r="AS65" s="50">
        <v>1009</v>
      </c>
      <c r="AT65" s="50">
        <v>1661</v>
      </c>
      <c r="AU65" s="50">
        <v>5483971</v>
      </c>
      <c r="AV65" s="61" t="s">
        <v>81</v>
      </c>
      <c r="AW65" s="50">
        <v>324124</v>
      </c>
      <c r="AX65" s="50">
        <v>1404</v>
      </c>
      <c r="AY65" s="50">
        <v>202</v>
      </c>
      <c r="AZ65" s="50">
        <v>0</v>
      </c>
      <c r="BA65" s="50">
        <v>790</v>
      </c>
      <c r="BB65" s="50">
        <v>29</v>
      </c>
      <c r="BC65" s="50">
        <v>50</v>
      </c>
      <c r="BD65" s="50">
        <v>326599</v>
      </c>
      <c r="BE65" s="50">
        <v>7591</v>
      </c>
      <c r="BF65" s="50">
        <v>92</v>
      </c>
      <c r="BG65" s="50">
        <v>10383</v>
      </c>
      <c r="BH65" s="61" t="s">
        <v>81</v>
      </c>
      <c r="BI65" s="50">
        <v>4330</v>
      </c>
      <c r="BJ65" s="50">
        <v>0</v>
      </c>
      <c r="BK65" s="50">
        <v>22396</v>
      </c>
      <c r="BL65" s="50">
        <v>64</v>
      </c>
      <c r="BM65" s="50">
        <v>132</v>
      </c>
      <c r="BN65" s="50">
        <v>1046</v>
      </c>
      <c r="BO65" s="50">
        <v>0</v>
      </c>
      <c r="BP65" s="50">
        <v>284488</v>
      </c>
      <c r="BQ65" s="50">
        <v>18473</v>
      </c>
      <c r="BR65" s="50">
        <v>302961</v>
      </c>
    </row>
    <row r="66" spans="1:70" s="35" customFormat="1" ht="17.25" customHeight="1" x14ac:dyDescent="0.15">
      <c r="A66" s="37" t="s">
        <v>82</v>
      </c>
      <c r="B66" s="50">
        <v>1711</v>
      </c>
      <c r="C66" s="50">
        <v>102</v>
      </c>
      <c r="D66" s="50">
        <v>1813</v>
      </c>
      <c r="E66" s="50">
        <v>5</v>
      </c>
      <c r="F66" s="50">
        <v>4964530</v>
      </c>
      <c r="G66" s="50">
        <v>2162</v>
      </c>
      <c r="H66" s="50">
        <v>0</v>
      </c>
      <c r="I66" s="50">
        <v>4966692</v>
      </c>
      <c r="J66" s="50">
        <v>17598</v>
      </c>
      <c r="K66" s="50">
        <v>0</v>
      </c>
      <c r="L66" s="61" t="s">
        <v>82</v>
      </c>
      <c r="M66" s="50">
        <v>0</v>
      </c>
      <c r="N66" s="50">
        <v>45566</v>
      </c>
      <c r="O66" s="50">
        <v>2853</v>
      </c>
      <c r="P66" s="50">
        <v>11309</v>
      </c>
      <c r="Q66" s="50">
        <v>5044018</v>
      </c>
      <c r="R66" s="50">
        <v>1962</v>
      </c>
      <c r="S66" s="50">
        <v>12623</v>
      </c>
      <c r="T66" s="50">
        <v>4</v>
      </c>
      <c r="U66" s="50">
        <v>767595</v>
      </c>
      <c r="V66" s="50">
        <v>28552</v>
      </c>
      <c r="W66" s="50">
        <v>70497</v>
      </c>
      <c r="X66" s="50">
        <v>9416</v>
      </c>
      <c r="Y66" s="61" t="s">
        <v>82</v>
      </c>
      <c r="Z66" s="50">
        <v>66400</v>
      </c>
      <c r="AA66" s="50">
        <v>2860</v>
      </c>
      <c r="AB66" s="50">
        <v>5400</v>
      </c>
      <c r="AC66" s="50">
        <v>0</v>
      </c>
      <c r="AD66" s="50">
        <v>123590</v>
      </c>
      <c r="AE66" s="50">
        <v>19080</v>
      </c>
      <c r="AF66" s="50">
        <v>259770</v>
      </c>
      <c r="AG66" s="50">
        <v>12650</v>
      </c>
      <c r="AH66" s="50">
        <v>778300</v>
      </c>
      <c r="AI66" s="50">
        <v>2158695</v>
      </c>
      <c r="AJ66" s="61" t="s">
        <v>82</v>
      </c>
      <c r="AK66" s="50">
        <v>2805998</v>
      </c>
      <c r="AL66" s="50">
        <v>2162</v>
      </c>
      <c r="AM66" s="50">
        <v>0</v>
      </c>
      <c r="AN66" s="50">
        <v>2808160</v>
      </c>
      <c r="AO66" s="50">
        <v>17435</v>
      </c>
      <c r="AP66" s="50">
        <v>0</v>
      </c>
      <c r="AQ66" s="50">
        <v>0</v>
      </c>
      <c r="AR66" s="50">
        <v>45566</v>
      </c>
      <c r="AS66" s="50">
        <v>2853</v>
      </c>
      <c r="AT66" s="50">
        <v>11309</v>
      </c>
      <c r="AU66" s="50">
        <v>2885323</v>
      </c>
      <c r="AV66" s="61" t="s">
        <v>82</v>
      </c>
      <c r="AW66" s="50">
        <v>168418</v>
      </c>
      <c r="AX66" s="50">
        <v>524</v>
      </c>
      <c r="AY66" s="50">
        <v>0</v>
      </c>
      <c r="AZ66" s="50">
        <v>0</v>
      </c>
      <c r="BA66" s="50">
        <v>1367</v>
      </c>
      <c r="BB66" s="50">
        <v>85</v>
      </c>
      <c r="BC66" s="50">
        <v>339</v>
      </c>
      <c r="BD66" s="50">
        <v>170733</v>
      </c>
      <c r="BE66" s="50">
        <v>4734</v>
      </c>
      <c r="BF66" s="50">
        <v>177</v>
      </c>
      <c r="BG66" s="50">
        <v>1121</v>
      </c>
      <c r="BH66" s="61" t="s">
        <v>82</v>
      </c>
      <c r="BI66" s="50">
        <v>1090</v>
      </c>
      <c r="BJ66" s="50">
        <v>0</v>
      </c>
      <c r="BK66" s="50">
        <v>7122</v>
      </c>
      <c r="BL66" s="50">
        <v>94</v>
      </c>
      <c r="BM66" s="50">
        <v>100</v>
      </c>
      <c r="BN66" s="50">
        <v>1308</v>
      </c>
      <c r="BO66" s="50">
        <v>0</v>
      </c>
      <c r="BP66" s="50">
        <v>161335</v>
      </c>
      <c r="BQ66" s="50">
        <v>774</v>
      </c>
      <c r="BR66" s="50">
        <v>162109</v>
      </c>
    </row>
    <row r="67" spans="1:70" s="35" customFormat="1" ht="17.25" customHeight="1" thickBot="1" x14ac:dyDescent="0.2">
      <c r="A67" s="63" t="s">
        <v>11</v>
      </c>
      <c r="B67" s="64">
        <f t="shared" ref="B67:K67" si="6">SUM(B21:B66)</f>
        <v>141290</v>
      </c>
      <c r="C67" s="64">
        <f t="shared" si="6"/>
        <v>13735</v>
      </c>
      <c r="D67" s="64">
        <f t="shared" si="6"/>
        <v>155025</v>
      </c>
      <c r="E67" s="64">
        <f t="shared" si="6"/>
        <v>226</v>
      </c>
      <c r="F67" s="64">
        <f>SUM(F21:F66)</f>
        <v>434525484</v>
      </c>
      <c r="G67" s="64">
        <f t="shared" si="6"/>
        <v>50983</v>
      </c>
      <c r="H67" s="64">
        <f t="shared" si="6"/>
        <v>0</v>
      </c>
      <c r="I67" s="64">
        <f t="shared" si="6"/>
        <v>434576467</v>
      </c>
      <c r="J67" s="64">
        <f t="shared" si="6"/>
        <v>3857113</v>
      </c>
      <c r="K67" s="64">
        <f t="shared" si="6"/>
        <v>48868</v>
      </c>
      <c r="L67" s="65" t="s">
        <v>11</v>
      </c>
      <c r="M67" s="64">
        <f t="shared" ref="M67:X67" si="7">SUM(M21:M66)</f>
        <v>4000938</v>
      </c>
      <c r="N67" s="64">
        <f>SUM(N21:N66)</f>
        <v>710738</v>
      </c>
      <c r="O67" s="64">
        <f t="shared" si="7"/>
        <v>168577</v>
      </c>
      <c r="P67" s="64">
        <f t="shared" si="7"/>
        <v>107603</v>
      </c>
      <c r="Q67" s="64">
        <f t="shared" si="7"/>
        <v>443470304</v>
      </c>
      <c r="R67" s="64">
        <f t="shared" si="7"/>
        <v>74784</v>
      </c>
      <c r="S67" s="64">
        <f t="shared" si="7"/>
        <v>2230019</v>
      </c>
      <c r="T67" s="64">
        <f t="shared" si="7"/>
        <v>925</v>
      </c>
      <c r="U67" s="64">
        <f t="shared" si="7"/>
        <v>78472874</v>
      </c>
      <c r="V67" s="64">
        <f t="shared" si="7"/>
        <v>1933867</v>
      </c>
      <c r="W67" s="64">
        <f t="shared" si="7"/>
        <v>6226785</v>
      </c>
      <c r="X67" s="64">
        <f t="shared" si="7"/>
        <v>485165</v>
      </c>
      <c r="Y67" s="65" t="s">
        <v>11</v>
      </c>
      <c r="Z67" s="64">
        <f t="shared" ref="Z67:AH67" si="8">SUM(Z21:Z66)</f>
        <v>2382140</v>
      </c>
      <c r="AA67" s="64">
        <f t="shared" si="8"/>
        <v>297960</v>
      </c>
      <c r="AB67" s="64">
        <f t="shared" si="8"/>
        <v>743400</v>
      </c>
      <c r="AC67" s="64">
        <f t="shared" si="8"/>
        <v>520</v>
      </c>
      <c r="AD67" s="64">
        <f t="shared" si="8"/>
        <v>7712450</v>
      </c>
      <c r="AE67" s="64">
        <f t="shared" si="8"/>
        <v>2211340</v>
      </c>
      <c r="AF67" s="64">
        <f t="shared" si="8"/>
        <v>15921430</v>
      </c>
      <c r="AG67" s="64">
        <f t="shared" si="8"/>
        <v>459540</v>
      </c>
      <c r="AH67" s="64">
        <f t="shared" si="8"/>
        <v>66494630</v>
      </c>
      <c r="AI67" s="64">
        <f t="shared" ref="AI67:AU67" si="9">SUM(AI21:AI66)</f>
        <v>185646904</v>
      </c>
      <c r="AJ67" s="65" t="s">
        <v>11</v>
      </c>
      <c r="AK67" s="64">
        <f t="shared" si="9"/>
        <v>249053124</v>
      </c>
      <c r="AL67" s="64">
        <f t="shared" si="9"/>
        <v>44814</v>
      </c>
      <c r="AM67" s="64">
        <f t="shared" si="9"/>
        <v>0</v>
      </c>
      <c r="AN67" s="64">
        <f t="shared" si="9"/>
        <v>249097938</v>
      </c>
      <c r="AO67" s="64">
        <f t="shared" si="9"/>
        <v>3714611</v>
      </c>
      <c r="AP67" s="64">
        <f t="shared" si="9"/>
        <v>41187</v>
      </c>
      <c r="AQ67" s="64">
        <f t="shared" si="9"/>
        <v>3998202</v>
      </c>
      <c r="AR67" s="64">
        <f>SUM(AR21:AR66)</f>
        <v>698029</v>
      </c>
      <c r="AS67" s="64">
        <f t="shared" si="9"/>
        <v>167810</v>
      </c>
      <c r="AT67" s="64">
        <f t="shared" si="9"/>
        <v>105623</v>
      </c>
      <c r="AU67" s="64">
        <f t="shared" si="9"/>
        <v>257823400</v>
      </c>
      <c r="AV67" s="65" t="s">
        <v>11</v>
      </c>
      <c r="AW67" s="64">
        <f t="shared" ref="AW67:BL67" si="10">SUM(AW21:AW66)</f>
        <v>14939982</v>
      </c>
      <c r="AX67" s="64">
        <f t="shared" si="10"/>
        <v>110408</v>
      </c>
      <c r="AY67" s="64">
        <f t="shared" si="10"/>
        <v>2220</v>
      </c>
      <c r="AZ67" s="64">
        <f t="shared" si="10"/>
        <v>119941</v>
      </c>
      <c r="BA67" s="64">
        <f>SUM(BA21:BA66)</f>
        <v>20990</v>
      </c>
      <c r="BB67" s="64">
        <f t="shared" si="10"/>
        <v>5040</v>
      </c>
      <c r="BC67" s="64">
        <f t="shared" si="10"/>
        <v>3169</v>
      </c>
      <c r="BD67" s="64">
        <f t="shared" si="10"/>
        <v>15201750</v>
      </c>
      <c r="BE67" s="64">
        <f>SUM(BE21:BE66)</f>
        <v>348608</v>
      </c>
      <c r="BF67" s="64">
        <f t="shared" si="10"/>
        <v>15311</v>
      </c>
      <c r="BG67" s="64">
        <f t="shared" si="10"/>
        <v>284636</v>
      </c>
      <c r="BH67" s="65" t="s">
        <v>11</v>
      </c>
      <c r="BI67" s="64">
        <f t="shared" si="10"/>
        <v>199236</v>
      </c>
      <c r="BJ67" s="64">
        <f t="shared" si="10"/>
        <v>2822</v>
      </c>
      <c r="BK67" s="64">
        <f t="shared" si="10"/>
        <v>850613</v>
      </c>
      <c r="BL67" s="64">
        <f t="shared" si="10"/>
        <v>3022</v>
      </c>
      <c r="BM67" s="64">
        <f t="shared" ref="BM67:BR67" si="11">SUM(BM21:BM66)</f>
        <v>11924</v>
      </c>
      <c r="BN67" s="64">
        <f t="shared" si="11"/>
        <v>16466</v>
      </c>
      <c r="BO67" s="64">
        <f t="shared" si="11"/>
        <v>280461</v>
      </c>
      <c r="BP67" s="64">
        <f t="shared" si="11"/>
        <v>13608535</v>
      </c>
      <c r="BQ67" s="64">
        <f t="shared" si="11"/>
        <v>430729</v>
      </c>
      <c r="BR67" s="64">
        <f t="shared" si="11"/>
        <v>14039264</v>
      </c>
    </row>
    <row r="68" spans="1:70" s="35" customFormat="1" ht="17.25" customHeight="1" thickTop="1" x14ac:dyDescent="0.15">
      <c r="A68" s="66" t="s">
        <v>12</v>
      </c>
      <c r="B68" s="67">
        <f>B20+B67</f>
        <v>766561</v>
      </c>
      <c r="C68" s="67">
        <f t="shared" ref="C68:N68" si="12">C20+C67</f>
        <v>72818</v>
      </c>
      <c r="D68" s="67">
        <f t="shared" si="12"/>
        <v>839379</v>
      </c>
      <c r="E68" s="67">
        <f t="shared" si="12"/>
        <v>982</v>
      </c>
      <c r="F68" s="67">
        <f t="shared" si="12"/>
        <v>2505634523</v>
      </c>
      <c r="G68" s="67">
        <f t="shared" si="12"/>
        <v>84273</v>
      </c>
      <c r="H68" s="67">
        <f t="shared" si="12"/>
        <v>0</v>
      </c>
      <c r="I68" s="67">
        <f t="shared" si="12"/>
        <v>2505718796</v>
      </c>
      <c r="J68" s="67">
        <f t="shared" si="12"/>
        <v>31742594</v>
      </c>
      <c r="K68" s="67">
        <f t="shared" si="12"/>
        <v>562008</v>
      </c>
      <c r="L68" s="68" t="s">
        <v>12</v>
      </c>
      <c r="M68" s="67">
        <f t="shared" si="12"/>
        <v>17810873</v>
      </c>
      <c r="N68" s="67">
        <f t="shared" si="12"/>
        <v>5021329</v>
      </c>
      <c r="O68" s="67">
        <f t="shared" ref="O68:X68" si="13">O20+O67</f>
        <v>875267</v>
      </c>
      <c r="P68" s="67">
        <f t="shared" si="13"/>
        <v>543476</v>
      </c>
      <c r="Q68" s="67">
        <f t="shared" si="13"/>
        <v>2562274343</v>
      </c>
      <c r="R68" s="67">
        <f t="shared" si="13"/>
        <v>388819</v>
      </c>
      <c r="S68" s="67">
        <f t="shared" si="13"/>
        <v>11380307</v>
      </c>
      <c r="T68" s="67">
        <f t="shared" si="13"/>
        <v>6047</v>
      </c>
      <c r="U68" s="67">
        <f t="shared" si="13"/>
        <v>444661565</v>
      </c>
      <c r="V68" s="67">
        <f t="shared" si="13"/>
        <v>9857656</v>
      </c>
      <c r="W68" s="67">
        <f t="shared" si="13"/>
        <v>32473082</v>
      </c>
      <c r="X68" s="67">
        <f t="shared" si="13"/>
        <v>1994443</v>
      </c>
      <c r="Y68" s="68" t="s">
        <v>12</v>
      </c>
      <c r="Z68" s="67">
        <f t="shared" ref="Z68:AI68" si="14">Z20+Z67</f>
        <v>9619260</v>
      </c>
      <c r="AA68" s="67">
        <f t="shared" si="14"/>
        <v>1696500</v>
      </c>
      <c r="AB68" s="67">
        <f t="shared" si="14"/>
        <v>4130700</v>
      </c>
      <c r="AC68" s="67">
        <f t="shared" si="14"/>
        <v>7280</v>
      </c>
      <c r="AD68" s="67">
        <f t="shared" si="14"/>
        <v>44216720</v>
      </c>
      <c r="AE68" s="67">
        <f t="shared" si="14"/>
        <v>11438810</v>
      </c>
      <c r="AF68" s="67">
        <f t="shared" si="14"/>
        <v>65869720</v>
      </c>
      <c r="AG68" s="67">
        <f t="shared" si="14"/>
        <v>1823900</v>
      </c>
      <c r="AH68" s="67">
        <f t="shared" si="14"/>
        <v>359728450</v>
      </c>
      <c r="AI68" s="67">
        <f t="shared" si="14"/>
        <v>999287212</v>
      </c>
      <c r="AJ68" s="68" t="s">
        <v>12</v>
      </c>
      <c r="AK68" s="67">
        <f t="shared" ref="AK68:AU68" si="15">AK20+AK67</f>
        <v>1507218722</v>
      </c>
      <c r="AL68" s="67">
        <f t="shared" si="15"/>
        <v>76547</v>
      </c>
      <c r="AM68" s="67">
        <f t="shared" si="15"/>
        <v>0</v>
      </c>
      <c r="AN68" s="67">
        <f t="shared" si="15"/>
        <v>1507295269</v>
      </c>
      <c r="AO68" s="67">
        <f t="shared" si="15"/>
        <v>30984661</v>
      </c>
      <c r="AP68" s="67">
        <f t="shared" si="15"/>
        <v>546857</v>
      </c>
      <c r="AQ68" s="67">
        <f t="shared" si="15"/>
        <v>17787616</v>
      </c>
      <c r="AR68" s="67">
        <f>AR20+AR67</f>
        <v>4973517</v>
      </c>
      <c r="AS68" s="67">
        <f t="shared" si="15"/>
        <v>872319</v>
      </c>
      <c r="AT68" s="67">
        <f t="shared" si="15"/>
        <v>526892</v>
      </c>
      <c r="AU68" s="67">
        <f t="shared" si="15"/>
        <v>1562987131</v>
      </c>
      <c r="AV68" s="68" t="s">
        <v>12</v>
      </c>
      <c r="AW68" s="67">
        <f t="shared" ref="AW68:BG68" si="16">AW20+AW67</f>
        <v>90385479</v>
      </c>
      <c r="AX68" s="67">
        <f t="shared" si="16"/>
        <v>924624</v>
      </c>
      <c r="AY68" s="67">
        <f t="shared" si="16"/>
        <v>29522</v>
      </c>
      <c r="AZ68" s="67">
        <f t="shared" si="16"/>
        <v>533617</v>
      </c>
      <c r="BA68" s="67">
        <f>BA20+BA67</f>
        <v>149243</v>
      </c>
      <c r="BB68" s="67">
        <f t="shared" si="16"/>
        <v>26175</v>
      </c>
      <c r="BC68" s="67">
        <f t="shared" si="16"/>
        <v>15812</v>
      </c>
      <c r="BD68" s="67">
        <f t="shared" si="16"/>
        <v>92064472</v>
      </c>
      <c r="BE68" s="67">
        <f t="shared" si="16"/>
        <v>1747142</v>
      </c>
      <c r="BF68" s="67">
        <f t="shared" si="16"/>
        <v>84957</v>
      </c>
      <c r="BG68" s="67">
        <f t="shared" si="16"/>
        <v>1768517</v>
      </c>
      <c r="BH68" s="68" t="s">
        <v>12</v>
      </c>
      <c r="BI68" s="67">
        <f t="shared" ref="BI68:BR68" si="17">BI20+BI67</f>
        <v>1862888</v>
      </c>
      <c r="BJ68" s="67">
        <f t="shared" si="17"/>
        <v>5042</v>
      </c>
      <c r="BK68" s="67">
        <f t="shared" si="17"/>
        <v>5468546</v>
      </c>
      <c r="BL68" s="67">
        <f t="shared" si="17"/>
        <v>11818</v>
      </c>
      <c r="BM68" s="67">
        <f t="shared" si="17"/>
        <v>62892</v>
      </c>
      <c r="BN68" s="67">
        <f t="shared" si="17"/>
        <v>90072</v>
      </c>
      <c r="BO68" s="67">
        <f t="shared" si="17"/>
        <v>286896</v>
      </c>
      <c r="BP68" s="67">
        <f t="shared" si="17"/>
        <v>83386924</v>
      </c>
      <c r="BQ68" s="67">
        <f t="shared" si="17"/>
        <v>2757324</v>
      </c>
      <c r="BR68" s="67">
        <f t="shared" si="17"/>
        <v>86144248</v>
      </c>
    </row>
    <row r="69" spans="1:70" x14ac:dyDescent="0.15">
      <c r="A69" s="69" t="s">
        <v>155</v>
      </c>
      <c r="L69" s="69" t="s">
        <v>155</v>
      </c>
      <c r="Y69" s="69" t="s">
        <v>155</v>
      </c>
      <c r="AJ69" s="69" t="s">
        <v>155</v>
      </c>
      <c r="AV69" s="69" t="s">
        <v>155</v>
      </c>
      <c r="BH69" s="69" t="s">
        <v>155</v>
      </c>
    </row>
  </sheetData>
  <mergeCells count="81">
    <mergeCell ref="BA3:BA6"/>
    <mergeCell ref="AX3:AX6"/>
    <mergeCell ref="AY3:AY6"/>
    <mergeCell ref="AL3:AL6"/>
    <mergeCell ref="AR3:AR6"/>
    <mergeCell ref="AO3:AO6"/>
    <mergeCell ref="AQ3:AQ6"/>
    <mergeCell ref="AT3:AT6"/>
    <mergeCell ref="AU4:AU5"/>
    <mergeCell ref="AS3:AS6"/>
    <mergeCell ref="E4:E6"/>
    <mergeCell ref="AM3:AM6"/>
    <mergeCell ref="AK2:AU2"/>
    <mergeCell ref="AP3:AP6"/>
    <mergeCell ref="T4:T6"/>
    <mergeCell ref="AN4:AN5"/>
    <mergeCell ref="Z4:Z5"/>
    <mergeCell ref="AA4:AA5"/>
    <mergeCell ref="AC3:AC6"/>
    <mergeCell ref="AE3:AE6"/>
    <mergeCell ref="H3:H6"/>
    <mergeCell ref="W3:W6"/>
    <mergeCell ref="AK3:AK6"/>
    <mergeCell ref="K3:K6"/>
    <mergeCell ref="AF4:AF5"/>
    <mergeCell ref="AD4:AD5"/>
    <mergeCell ref="AB4:AB5"/>
    <mergeCell ref="R4:R5"/>
    <mergeCell ref="P3:P6"/>
    <mergeCell ref="L2:L6"/>
    <mergeCell ref="V3:V6"/>
    <mergeCell ref="R2:X2"/>
    <mergeCell ref="N3:N6"/>
    <mergeCell ref="A2:A6"/>
    <mergeCell ref="B2:E2"/>
    <mergeCell ref="B3:C3"/>
    <mergeCell ref="B4:B6"/>
    <mergeCell ref="AG3:AG6"/>
    <mergeCell ref="O3:O6"/>
    <mergeCell ref="G3:G6"/>
    <mergeCell ref="D4:D5"/>
    <mergeCell ref="F4:F5"/>
    <mergeCell ref="C4:C6"/>
    <mergeCell ref="F2:K2"/>
    <mergeCell ref="J3:J6"/>
    <mergeCell ref="M3:M6"/>
    <mergeCell ref="U3:U6"/>
    <mergeCell ref="I4:I5"/>
    <mergeCell ref="S4:S5"/>
    <mergeCell ref="BP2:BR2"/>
    <mergeCell ref="BM2:BM6"/>
    <mergeCell ref="BH2:BH6"/>
    <mergeCell ref="BN2:BN6"/>
    <mergeCell ref="BB3:BB6"/>
    <mergeCell ref="BG3:BG6"/>
    <mergeCell ref="BI3:BI6"/>
    <mergeCell ref="BR4:BR5"/>
    <mergeCell ref="BO2:BO6"/>
    <mergeCell ref="BL2:BL6"/>
    <mergeCell ref="BP3:BQ3"/>
    <mergeCell ref="BP4:BP6"/>
    <mergeCell ref="BQ4:BQ6"/>
    <mergeCell ref="BK4:BK5"/>
    <mergeCell ref="BJ4:BJ5"/>
    <mergeCell ref="BF4:BF5"/>
    <mergeCell ref="BE4:BE5"/>
    <mergeCell ref="AZ3:AZ6"/>
    <mergeCell ref="AW3:AW6"/>
    <mergeCell ref="BD4:BD5"/>
    <mergeCell ref="Q4:Q5"/>
    <mergeCell ref="S3:T3"/>
    <mergeCell ref="AJ2:AJ6"/>
    <mergeCell ref="Z2:AI2"/>
    <mergeCell ref="Y2:Y6"/>
    <mergeCell ref="AI4:AI5"/>
    <mergeCell ref="X3:X6"/>
    <mergeCell ref="M2:Q2"/>
    <mergeCell ref="AH4:AH5"/>
    <mergeCell ref="AV2:AV6"/>
    <mergeCell ref="BC3:BC6"/>
    <mergeCell ref="AW2:BD2"/>
  </mergeCells>
  <phoneticPr fontId="2"/>
  <dataValidations count="1">
    <dataValidation imeMode="on" allowBlank="1" showInputMessage="1" showErrorMessage="1" sqref="A7:A66 L7:L66 AJ7:AJ66 Y7:Y66 AV7:AV66 BH7:BH66"/>
  </dataValidations>
  <pageMargins left="0.78740157480314965" right="0.39370078740157483" top="0.78740157480314965" bottom="0.39370078740157483" header="0.59055118110236227" footer="0.31496062992125984"/>
  <pageSetup paperSize="9" scale="55" firstPageNumber="202" fitToWidth="0" orientation="portrait" useFirstPageNumber="1" r:id="rId1"/>
  <headerFooter alignWithMargins="0">
    <oddHeader>&amp;L&amp;14第２２表の２　令和４年度市町村税課税状況等の調べ</oddHeader>
    <oddFooter>&amp;L&amp;K00+000※　調査基準日：令和元年７月１日&amp;C&amp;16&amp;P</oddFooter>
  </headerFooter>
  <colBreaks count="5" manualBreakCount="5">
    <brk id="11" max="68" man="1"/>
    <brk id="24" max="68" man="1"/>
    <brk id="35" max="68" man="1"/>
    <brk id="47" max="68" man="1"/>
    <brk id="59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showZeros="0" view="pageBreakPreview" topLeftCell="K1" zoomScale="90" zoomScaleNormal="75" zoomScaleSheetLayoutView="90" zoomScalePageLayoutView="70" workbookViewId="0">
      <selection activeCell="K1" sqref="A1:XFD1048576"/>
    </sheetView>
  </sheetViews>
  <sheetFormatPr defaultColWidth="9" defaultRowHeight="13.5" x14ac:dyDescent="0.15"/>
  <cols>
    <col min="1" max="11" width="12.625" style="2" customWidth="1"/>
    <col min="12" max="20" width="11.625" style="2" customWidth="1"/>
    <col min="21" max="21" width="8.625" style="2" customWidth="1"/>
    <col min="22" max="16384" width="9" style="2"/>
  </cols>
  <sheetData>
    <row r="1" spans="1:21" ht="13.5" customHeight="1" x14ac:dyDescent="0.15">
      <c r="A1" s="70" t="s">
        <v>118</v>
      </c>
      <c r="K1" s="70" t="s">
        <v>118</v>
      </c>
    </row>
    <row r="2" spans="1:21" ht="13.5" customHeight="1" x14ac:dyDescent="0.15">
      <c r="A2" s="110" t="s">
        <v>5</v>
      </c>
      <c r="B2" s="133" t="s">
        <v>98</v>
      </c>
      <c r="C2" s="134"/>
      <c r="D2" s="134"/>
      <c r="E2" s="134"/>
      <c r="F2" s="135"/>
      <c r="G2" s="71" t="s">
        <v>6</v>
      </c>
      <c r="H2" s="157" t="s">
        <v>115</v>
      </c>
      <c r="I2" s="151"/>
      <c r="J2" s="72"/>
      <c r="K2" s="104" t="s">
        <v>5</v>
      </c>
      <c r="L2" s="140" t="s">
        <v>99</v>
      </c>
      <c r="M2" s="141"/>
      <c r="N2" s="141"/>
      <c r="O2" s="141"/>
      <c r="P2" s="141"/>
      <c r="Q2" s="141"/>
      <c r="R2" s="141"/>
      <c r="S2" s="141"/>
      <c r="T2" s="141"/>
      <c r="U2" s="151"/>
    </row>
    <row r="3" spans="1:21" ht="13.5" customHeight="1" x14ac:dyDescent="0.15">
      <c r="A3" s="111"/>
      <c r="B3" s="133" t="s">
        <v>1</v>
      </c>
      <c r="C3" s="134"/>
      <c r="D3" s="134"/>
      <c r="E3" s="162" t="s">
        <v>114</v>
      </c>
      <c r="F3" s="163"/>
      <c r="G3" s="73" t="s">
        <v>7</v>
      </c>
      <c r="H3" s="153" t="s">
        <v>8</v>
      </c>
      <c r="I3" s="154" t="s">
        <v>83</v>
      </c>
      <c r="J3" s="74" t="s">
        <v>10</v>
      </c>
      <c r="K3" s="105"/>
      <c r="L3" s="152" t="s">
        <v>14</v>
      </c>
      <c r="M3" s="152"/>
      <c r="N3" s="152"/>
      <c r="O3" s="152"/>
      <c r="P3" s="152"/>
      <c r="Q3" s="152"/>
      <c r="R3" s="152"/>
      <c r="S3" s="152"/>
      <c r="T3" s="152"/>
      <c r="U3" s="118" t="s">
        <v>13</v>
      </c>
    </row>
    <row r="4" spans="1:21" ht="13.5" customHeight="1" x14ac:dyDescent="0.15">
      <c r="A4" s="111"/>
      <c r="B4" s="158" t="s">
        <v>95</v>
      </c>
      <c r="C4" s="158" t="s">
        <v>96</v>
      </c>
      <c r="D4" s="160" t="s">
        <v>0</v>
      </c>
      <c r="E4" s="75" t="s">
        <v>97</v>
      </c>
      <c r="F4" s="76" t="s">
        <v>145</v>
      </c>
      <c r="G4" s="73" t="s">
        <v>8</v>
      </c>
      <c r="H4" s="120"/>
      <c r="I4" s="155"/>
      <c r="J4" s="74" t="s">
        <v>8</v>
      </c>
      <c r="K4" s="105"/>
      <c r="L4" s="150" t="s">
        <v>100</v>
      </c>
      <c r="M4" s="150" t="s">
        <v>156</v>
      </c>
      <c r="N4" s="150" t="s">
        <v>101</v>
      </c>
      <c r="O4" s="150" t="s">
        <v>102</v>
      </c>
      <c r="P4" s="150" t="s">
        <v>157</v>
      </c>
      <c r="Q4" s="150" t="s">
        <v>103</v>
      </c>
      <c r="R4" s="156" t="s">
        <v>104</v>
      </c>
      <c r="S4" s="150" t="s">
        <v>105</v>
      </c>
      <c r="T4" s="150" t="s">
        <v>106</v>
      </c>
      <c r="U4" s="118"/>
    </row>
    <row r="5" spans="1:21" ht="24.95" customHeight="1" x14ac:dyDescent="0.15">
      <c r="A5" s="112"/>
      <c r="B5" s="159"/>
      <c r="C5" s="159"/>
      <c r="D5" s="161"/>
      <c r="E5" s="77" t="s">
        <v>3</v>
      </c>
      <c r="F5" s="78" t="s">
        <v>4</v>
      </c>
      <c r="G5" s="79" t="s">
        <v>9</v>
      </c>
      <c r="H5" s="80" t="s">
        <v>9</v>
      </c>
      <c r="I5" s="80" t="s">
        <v>9</v>
      </c>
      <c r="J5" s="80" t="s">
        <v>9</v>
      </c>
      <c r="K5" s="106"/>
      <c r="L5" s="150"/>
      <c r="M5" s="150"/>
      <c r="N5" s="150"/>
      <c r="O5" s="150"/>
      <c r="P5" s="150"/>
      <c r="Q5" s="150"/>
      <c r="R5" s="156"/>
      <c r="S5" s="150"/>
      <c r="T5" s="150"/>
      <c r="U5" s="118"/>
    </row>
    <row r="6" spans="1:21" s="82" customFormat="1" ht="17.45" customHeight="1" x14ac:dyDescent="0.15">
      <c r="A6" s="81" t="s">
        <v>25</v>
      </c>
      <c r="B6" s="33">
        <v>140734</v>
      </c>
      <c r="C6" s="33">
        <v>42</v>
      </c>
      <c r="D6" s="33">
        <v>140776</v>
      </c>
      <c r="E6" s="33">
        <v>0</v>
      </c>
      <c r="F6" s="33">
        <v>0</v>
      </c>
      <c r="G6" s="33">
        <v>131379</v>
      </c>
      <c r="H6" s="33">
        <v>7871</v>
      </c>
      <c r="I6" s="33">
        <v>3113</v>
      </c>
      <c r="J6" s="33">
        <v>103960</v>
      </c>
      <c r="K6" s="34" t="s">
        <v>25</v>
      </c>
      <c r="L6" s="33">
        <v>51</v>
      </c>
      <c r="M6" s="33">
        <v>17</v>
      </c>
      <c r="N6" s="33">
        <v>349</v>
      </c>
      <c r="O6" s="33">
        <v>53</v>
      </c>
      <c r="P6" s="33">
        <v>340</v>
      </c>
      <c r="Q6" s="33">
        <v>129</v>
      </c>
      <c r="R6" s="33">
        <v>1183</v>
      </c>
      <c r="S6" s="33">
        <v>54</v>
      </c>
      <c r="T6" s="33">
        <v>6112</v>
      </c>
      <c r="U6" s="33">
        <v>8288</v>
      </c>
    </row>
    <row r="7" spans="1:21" s="82" customFormat="1" ht="17.45" customHeight="1" x14ac:dyDescent="0.15">
      <c r="A7" s="81" t="s">
        <v>26</v>
      </c>
      <c r="B7" s="33">
        <v>58082</v>
      </c>
      <c r="C7" s="33">
        <v>46</v>
      </c>
      <c r="D7" s="33">
        <v>58128</v>
      </c>
      <c r="E7" s="33">
        <v>185</v>
      </c>
      <c r="F7" s="33">
        <v>37</v>
      </c>
      <c r="G7" s="33">
        <v>52182</v>
      </c>
      <c r="H7" s="33">
        <v>3543</v>
      </c>
      <c r="I7" s="33">
        <v>1194</v>
      </c>
      <c r="J7" s="33">
        <v>46819</v>
      </c>
      <c r="K7" s="34" t="s">
        <v>26</v>
      </c>
      <c r="L7" s="33">
        <v>23</v>
      </c>
      <c r="M7" s="33">
        <v>9</v>
      </c>
      <c r="N7" s="33">
        <v>195</v>
      </c>
      <c r="O7" s="33">
        <v>23</v>
      </c>
      <c r="P7" s="33">
        <v>145</v>
      </c>
      <c r="Q7" s="33">
        <v>51</v>
      </c>
      <c r="R7" s="33">
        <v>572</v>
      </c>
      <c r="S7" s="33">
        <v>26</v>
      </c>
      <c r="T7" s="33">
        <v>2651</v>
      </c>
      <c r="U7" s="33">
        <v>3695</v>
      </c>
    </row>
    <row r="8" spans="1:21" s="82" customFormat="1" ht="17.45" customHeight="1" x14ac:dyDescent="0.15">
      <c r="A8" s="81" t="s">
        <v>27</v>
      </c>
      <c r="B8" s="33">
        <v>167005</v>
      </c>
      <c r="C8" s="33">
        <v>255</v>
      </c>
      <c r="D8" s="33">
        <v>167260</v>
      </c>
      <c r="E8" s="33">
        <v>3476</v>
      </c>
      <c r="F8" s="33">
        <v>1753</v>
      </c>
      <c r="G8" s="33">
        <v>152228</v>
      </c>
      <c r="H8" s="33">
        <v>14008</v>
      </c>
      <c r="I8" s="33">
        <v>4927</v>
      </c>
      <c r="J8" s="33">
        <v>118312</v>
      </c>
      <c r="K8" s="34" t="s">
        <v>27</v>
      </c>
      <c r="L8" s="33">
        <v>79</v>
      </c>
      <c r="M8" s="33">
        <v>30</v>
      </c>
      <c r="N8" s="33">
        <v>746</v>
      </c>
      <c r="O8" s="33">
        <v>81</v>
      </c>
      <c r="P8" s="33">
        <v>658</v>
      </c>
      <c r="Q8" s="33">
        <v>140</v>
      </c>
      <c r="R8" s="33">
        <v>2107</v>
      </c>
      <c r="S8" s="33">
        <v>82</v>
      </c>
      <c r="T8" s="33">
        <v>10321</v>
      </c>
      <c r="U8" s="33">
        <v>14244</v>
      </c>
    </row>
    <row r="9" spans="1:21" s="82" customFormat="1" ht="17.45" customHeight="1" x14ac:dyDescent="0.15">
      <c r="A9" s="81" t="s">
        <v>28</v>
      </c>
      <c r="B9" s="33">
        <v>162096</v>
      </c>
      <c r="C9" s="33">
        <v>0</v>
      </c>
      <c r="D9" s="33">
        <v>162096</v>
      </c>
      <c r="E9" s="33">
        <v>0</v>
      </c>
      <c r="F9" s="33">
        <v>0</v>
      </c>
      <c r="G9" s="33">
        <v>146625</v>
      </c>
      <c r="H9" s="33">
        <v>10803</v>
      </c>
      <c r="I9" s="33">
        <v>3542</v>
      </c>
      <c r="J9" s="33">
        <v>126008</v>
      </c>
      <c r="K9" s="34" t="s">
        <v>28</v>
      </c>
      <c r="L9" s="33">
        <v>61</v>
      </c>
      <c r="M9" s="33">
        <v>22</v>
      </c>
      <c r="N9" s="33">
        <v>345</v>
      </c>
      <c r="O9" s="33">
        <v>56</v>
      </c>
      <c r="P9" s="33">
        <v>347</v>
      </c>
      <c r="Q9" s="33">
        <v>141</v>
      </c>
      <c r="R9" s="33">
        <v>1238</v>
      </c>
      <c r="S9" s="33">
        <v>88</v>
      </c>
      <c r="T9" s="33">
        <v>8734</v>
      </c>
      <c r="U9" s="33">
        <v>11032</v>
      </c>
    </row>
    <row r="10" spans="1:21" s="82" customFormat="1" ht="17.45" customHeight="1" x14ac:dyDescent="0.15">
      <c r="A10" s="83" t="s">
        <v>29</v>
      </c>
      <c r="B10" s="33">
        <v>30683</v>
      </c>
      <c r="C10" s="33">
        <v>4</v>
      </c>
      <c r="D10" s="33">
        <v>30687</v>
      </c>
      <c r="E10" s="33">
        <v>0</v>
      </c>
      <c r="F10" s="33">
        <v>0</v>
      </c>
      <c r="G10" s="33">
        <v>27732</v>
      </c>
      <c r="H10" s="33">
        <v>1844</v>
      </c>
      <c r="I10" s="33">
        <v>756</v>
      </c>
      <c r="J10" s="33">
        <v>25360</v>
      </c>
      <c r="K10" s="34" t="s">
        <v>29</v>
      </c>
      <c r="L10" s="33">
        <v>13</v>
      </c>
      <c r="M10" s="33">
        <v>3</v>
      </c>
      <c r="N10" s="33">
        <v>120</v>
      </c>
      <c r="O10" s="33">
        <v>16</v>
      </c>
      <c r="P10" s="33">
        <v>82</v>
      </c>
      <c r="Q10" s="33">
        <v>25</v>
      </c>
      <c r="R10" s="33">
        <v>284</v>
      </c>
      <c r="S10" s="33">
        <v>12</v>
      </c>
      <c r="T10" s="33">
        <v>1289</v>
      </c>
      <c r="U10" s="33">
        <v>1844</v>
      </c>
    </row>
    <row r="11" spans="1:21" s="82" customFormat="1" ht="17.45" customHeight="1" x14ac:dyDescent="0.15">
      <c r="A11" s="84" t="s">
        <v>30</v>
      </c>
      <c r="B11" s="41">
        <v>38165</v>
      </c>
      <c r="C11" s="41">
        <v>36</v>
      </c>
      <c r="D11" s="41">
        <v>38201</v>
      </c>
      <c r="E11" s="41">
        <v>0</v>
      </c>
      <c r="F11" s="41">
        <v>0</v>
      </c>
      <c r="G11" s="41">
        <v>33914</v>
      </c>
      <c r="H11" s="41">
        <v>1855</v>
      </c>
      <c r="I11" s="41">
        <v>793</v>
      </c>
      <c r="J11" s="41">
        <v>32533</v>
      </c>
      <c r="K11" s="42" t="s">
        <v>30</v>
      </c>
      <c r="L11" s="41">
        <v>11</v>
      </c>
      <c r="M11" s="41">
        <v>7</v>
      </c>
      <c r="N11" s="41">
        <v>91</v>
      </c>
      <c r="O11" s="41">
        <v>13</v>
      </c>
      <c r="P11" s="41">
        <v>67</v>
      </c>
      <c r="Q11" s="41">
        <v>35</v>
      </c>
      <c r="R11" s="41">
        <v>290</v>
      </c>
      <c r="S11" s="41">
        <v>10</v>
      </c>
      <c r="T11" s="41">
        <v>1363</v>
      </c>
      <c r="U11" s="41">
        <v>1887</v>
      </c>
    </row>
    <row r="12" spans="1:21" s="82" customFormat="1" ht="17.45" customHeight="1" x14ac:dyDescent="0.15">
      <c r="A12" s="81" t="s">
        <v>31</v>
      </c>
      <c r="B12" s="33">
        <v>22175</v>
      </c>
      <c r="C12" s="33">
        <v>33</v>
      </c>
      <c r="D12" s="33">
        <v>22208</v>
      </c>
      <c r="E12" s="33">
        <v>0</v>
      </c>
      <c r="F12" s="33">
        <v>0</v>
      </c>
      <c r="G12" s="33">
        <v>19659</v>
      </c>
      <c r="H12" s="33">
        <v>1299</v>
      </c>
      <c r="I12" s="33">
        <v>489</v>
      </c>
      <c r="J12" s="33">
        <v>21152</v>
      </c>
      <c r="K12" s="34" t="s">
        <v>31</v>
      </c>
      <c r="L12" s="33">
        <v>4</v>
      </c>
      <c r="M12" s="33">
        <v>4</v>
      </c>
      <c r="N12" s="33">
        <v>71</v>
      </c>
      <c r="O12" s="33">
        <v>11</v>
      </c>
      <c r="P12" s="33">
        <v>54</v>
      </c>
      <c r="Q12" s="33">
        <v>15</v>
      </c>
      <c r="R12" s="33">
        <v>193</v>
      </c>
      <c r="S12" s="33">
        <v>7</v>
      </c>
      <c r="T12" s="33">
        <v>942</v>
      </c>
      <c r="U12" s="33">
        <v>1301</v>
      </c>
    </row>
    <row r="13" spans="1:21" s="82" customFormat="1" ht="17.45" customHeight="1" x14ac:dyDescent="0.15">
      <c r="A13" s="85" t="s">
        <v>32</v>
      </c>
      <c r="B13" s="33">
        <v>17193</v>
      </c>
      <c r="C13" s="33">
        <v>0</v>
      </c>
      <c r="D13" s="33">
        <v>17193</v>
      </c>
      <c r="E13" s="33">
        <v>0</v>
      </c>
      <c r="F13" s="33">
        <v>0</v>
      </c>
      <c r="G13" s="33">
        <v>15455</v>
      </c>
      <c r="H13" s="33">
        <v>1248</v>
      </c>
      <c r="I13" s="33">
        <v>391</v>
      </c>
      <c r="J13" s="33">
        <v>15844</v>
      </c>
      <c r="K13" s="46" t="s">
        <v>32</v>
      </c>
      <c r="L13" s="33">
        <v>8</v>
      </c>
      <c r="M13" s="33">
        <v>0</v>
      </c>
      <c r="N13" s="33">
        <v>91</v>
      </c>
      <c r="O13" s="33">
        <v>7</v>
      </c>
      <c r="P13" s="33">
        <v>68</v>
      </c>
      <c r="Q13" s="33">
        <v>15</v>
      </c>
      <c r="R13" s="33">
        <v>198</v>
      </c>
      <c r="S13" s="33">
        <v>8</v>
      </c>
      <c r="T13" s="33">
        <v>881</v>
      </c>
      <c r="U13" s="33">
        <v>1276</v>
      </c>
    </row>
    <row r="14" spans="1:21" s="82" customFormat="1" ht="17.45" customHeight="1" x14ac:dyDescent="0.15">
      <c r="A14" s="81" t="s">
        <v>33</v>
      </c>
      <c r="B14" s="33">
        <v>27061</v>
      </c>
      <c r="C14" s="33">
        <v>0</v>
      </c>
      <c r="D14" s="33">
        <v>27061</v>
      </c>
      <c r="E14" s="33">
        <v>0</v>
      </c>
      <c r="F14" s="33">
        <v>0</v>
      </c>
      <c r="G14" s="33">
        <v>23983</v>
      </c>
      <c r="H14" s="33">
        <v>1337</v>
      </c>
      <c r="I14" s="33">
        <v>513</v>
      </c>
      <c r="J14" s="33">
        <v>24827</v>
      </c>
      <c r="K14" s="34" t="s">
        <v>33</v>
      </c>
      <c r="L14" s="33">
        <v>8</v>
      </c>
      <c r="M14" s="33">
        <v>5</v>
      </c>
      <c r="N14" s="33">
        <v>45</v>
      </c>
      <c r="O14" s="33">
        <v>7</v>
      </c>
      <c r="P14" s="33">
        <v>46</v>
      </c>
      <c r="Q14" s="33">
        <v>37</v>
      </c>
      <c r="R14" s="33">
        <v>211</v>
      </c>
      <c r="S14" s="33">
        <v>17</v>
      </c>
      <c r="T14" s="33">
        <v>973</v>
      </c>
      <c r="U14" s="33">
        <v>1349</v>
      </c>
    </row>
    <row r="15" spans="1:21" s="82" customFormat="1" ht="17.45" customHeight="1" x14ac:dyDescent="0.15">
      <c r="A15" s="83" t="s">
        <v>34</v>
      </c>
      <c r="B15" s="50">
        <v>16694</v>
      </c>
      <c r="C15" s="50">
        <v>147</v>
      </c>
      <c r="D15" s="50">
        <v>16841</v>
      </c>
      <c r="E15" s="50">
        <v>0</v>
      </c>
      <c r="F15" s="50">
        <v>0</v>
      </c>
      <c r="G15" s="50">
        <v>14475</v>
      </c>
      <c r="H15" s="50">
        <v>858</v>
      </c>
      <c r="I15" s="50">
        <v>318</v>
      </c>
      <c r="J15" s="50">
        <v>18194</v>
      </c>
      <c r="K15" s="51" t="s">
        <v>34</v>
      </c>
      <c r="L15" s="50">
        <v>6</v>
      </c>
      <c r="M15" s="50">
        <v>1</v>
      </c>
      <c r="N15" s="50">
        <v>39</v>
      </c>
      <c r="O15" s="50">
        <v>5</v>
      </c>
      <c r="P15" s="50">
        <v>34</v>
      </c>
      <c r="Q15" s="50">
        <v>13</v>
      </c>
      <c r="R15" s="50">
        <v>125</v>
      </c>
      <c r="S15" s="50">
        <v>12</v>
      </c>
      <c r="T15" s="50">
        <v>623</v>
      </c>
      <c r="U15" s="50">
        <v>858</v>
      </c>
    </row>
    <row r="16" spans="1:21" s="82" customFormat="1" ht="17.45" customHeight="1" x14ac:dyDescent="0.15">
      <c r="A16" s="84" t="s">
        <v>35</v>
      </c>
      <c r="B16" s="33">
        <v>29240</v>
      </c>
      <c r="C16" s="33">
        <v>0</v>
      </c>
      <c r="D16" s="33">
        <v>29240</v>
      </c>
      <c r="E16" s="33">
        <v>0</v>
      </c>
      <c r="F16" s="33">
        <v>0</v>
      </c>
      <c r="G16" s="33">
        <v>26742</v>
      </c>
      <c r="H16" s="33">
        <v>2310</v>
      </c>
      <c r="I16" s="33">
        <v>766</v>
      </c>
      <c r="J16" s="33">
        <v>27374</v>
      </c>
      <c r="K16" s="34" t="s">
        <v>35</v>
      </c>
      <c r="L16" s="33">
        <v>12</v>
      </c>
      <c r="M16" s="33">
        <v>3</v>
      </c>
      <c r="N16" s="33">
        <v>125</v>
      </c>
      <c r="O16" s="33">
        <v>7</v>
      </c>
      <c r="P16" s="33">
        <v>89</v>
      </c>
      <c r="Q16" s="33">
        <v>26</v>
      </c>
      <c r="R16" s="33">
        <v>391</v>
      </c>
      <c r="S16" s="33">
        <v>12</v>
      </c>
      <c r="T16" s="33">
        <v>1648</v>
      </c>
      <c r="U16" s="33">
        <v>2313</v>
      </c>
    </row>
    <row r="17" spans="1:22" s="82" customFormat="1" ht="17.45" customHeight="1" x14ac:dyDescent="0.15">
      <c r="A17" s="81" t="s">
        <v>36</v>
      </c>
      <c r="B17" s="33">
        <v>29522</v>
      </c>
      <c r="C17" s="33">
        <v>0</v>
      </c>
      <c r="D17" s="33">
        <v>29522</v>
      </c>
      <c r="E17" s="33">
        <v>0</v>
      </c>
      <c r="F17" s="33">
        <v>0</v>
      </c>
      <c r="G17" s="33">
        <v>25984</v>
      </c>
      <c r="H17" s="33">
        <v>1200</v>
      </c>
      <c r="I17" s="33">
        <v>516</v>
      </c>
      <c r="J17" s="33">
        <v>26108</v>
      </c>
      <c r="K17" s="34" t="s">
        <v>36</v>
      </c>
      <c r="L17" s="33">
        <v>7</v>
      </c>
      <c r="M17" s="33">
        <v>4</v>
      </c>
      <c r="N17" s="33">
        <v>37</v>
      </c>
      <c r="O17" s="33">
        <v>9</v>
      </c>
      <c r="P17" s="33">
        <v>45</v>
      </c>
      <c r="Q17" s="33">
        <v>19</v>
      </c>
      <c r="R17" s="33">
        <v>206</v>
      </c>
      <c r="S17" s="33">
        <v>3</v>
      </c>
      <c r="T17" s="33">
        <v>870</v>
      </c>
      <c r="U17" s="33">
        <v>1200</v>
      </c>
    </row>
    <row r="18" spans="1:22" s="82" customFormat="1" ht="17.45" customHeight="1" x14ac:dyDescent="0.15">
      <c r="A18" s="83" t="s">
        <v>84</v>
      </c>
      <c r="B18" s="50">
        <v>15651</v>
      </c>
      <c r="C18" s="50">
        <v>0</v>
      </c>
      <c r="D18" s="50">
        <v>15651</v>
      </c>
      <c r="E18" s="50">
        <v>0</v>
      </c>
      <c r="F18" s="50">
        <v>0</v>
      </c>
      <c r="G18" s="50">
        <v>13996</v>
      </c>
      <c r="H18" s="50">
        <v>936</v>
      </c>
      <c r="I18" s="50">
        <v>410</v>
      </c>
      <c r="J18" s="50">
        <v>13236</v>
      </c>
      <c r="K18" s="51" t="s">
        <v>84</v>
      </c>
      <c r="L18" s="50">
        <v>9</v>
      </c>
      <c r="M18" s="50">
        <v>6</v>
      </c>
      <c r="N18" s="50">
        <v>65</v>
      </c>
      <c r="O18" s="50">
        <v>15</v>
      </c>
      <c r="P18" s="50">
        <v>62</v>
      </c>
      <c r="Q18" s="50">
        <v>25</v>
      </c>
      <c r="R18" s="50">
        <v>157</v>
      </c>
      <c r="S18" s="50">
        <v>6</v>
      </c>
      <c r="T18" s="50">
        <v>591</v>
      </c>
      <c r="U18" s="50">
        <v>936</v>
      </c>
    </row>
    <row r="19" spans="1:22" s="82" customFormat="1" ht="17.45" customHeight="1" thickBot="1" x14ac:dyDescent="0.2">
      <c r="A19" s="86" t="s">
        <v>2</v>
      </c>
      <c r="B19" s="54">
        <f>SUM(B6:B18)</f>
        <v>754301</v>
      </c>
      <c r="C19" s="54">
        <f>SUM(C6:C18)</f>
        <v>563</v>
      </c>
      <c r="D19" s="54">
        <f t="shared" ref="D19:L19" si="0">SUM(D6:D18)</f>
        <v>754864</v>
      </c>
      <c r="E19" s="54">
        <f t="shared" si="0"/>
        <v>3661</v>
      </c>
      <c r="F19" s="54">
        <f t="shared" si="0"/>
        <v>1790</v>
      </c>
      <c r="G19" s="54">
        <f t="shared" si="0"/>
        <v>684354</v>
      </c>
      <c r="H19" s="54">
        <f t="shared" si="0"/>
        <v>49112</v>
      </c>
      <c r="I19" s="54">
        <f t="shared" si="0"/>
        <v>17728</v>
      </c>
      <c r="J19" s="54">
        <f t="shared" si="0"/>
        <v>599727</v>
      </c>
      <c r="K19" s="86" t="s">
        <v>2</v>
      </c>
      <c r="L19" s="54">
        <f t="shared" si="0"/>
        <v>292</v>
      </c>
      <c r="M19" s="54">
        <f t="shared" ref="M19:U19" si="1">SUM(M6:M18)</f>
        <v>111</v>
      </c>
      <c r="N19" s="54">
        <f t="shared" si="1"/>
        <v>2319</v>
      </c>
      <c r="O19" s="54">
        <f t="shared" si="1"/>
        <v>303</v>
      </c>
      <c r="P19" s="54">
        <f t="shared" si="1"/>
        <v>2037</v>
      </c>
      <c r="Q19" s="54">
        <f t="shared" si="1"/>
        <v>671</v>
      </c>
      <c r="R19" s="54">
        <f t="shared" si="1"/>
        <v>7155</v>
      </c>
      <c r="S19" s="54">
        <f t="shared" si="1"/>
        <v>337</v>
      </c>
      <c r="T19" s="54">
        <f t="shared" si="1"/>
        <v>36998</v>
      </c>
      <c r="U19" s="54">
        <f t="shared" si="1"/>
        <v>50223</v>
      </c>
    </row>
    <row r="20" spans="1:22" s="82" customFormat="1" ht="17.45" customHeight="1" thickTop="1" x14ac:dyDescent="0.15">
      <c r="A20" s="87" t="s">
        <v>37</v>
      </c>
      <c r="B20" s="88">
        <v>5779</v>
      </c>
      <c r="C20" s="88">
        <v>7</v>
      </c>
      <c r="D20" s="88">
        <v>5786</v>
      </c>
      <c r="E20" s="88">
        <v>0</v>
      </c>
      <c r="F20" s="88">
        <v>0</v>
      </c>
      <c r="G20" s="88">
        <v>5025</v>
      </c>
      <c r="H20" s="88">
        <v>258</v>
      </c>
      <c r="I20" s="88">
        <v>117</v>
      </c>
      <c r="J20" s="88">
        <v>5320</v>
      </c>
      <c r="K20" s="58" t="s">
        <v>37</v>
      </c>
      <c r="L20" s="88">
        <v>1</v>
      </c>
      <c r="M20" s="88">
        <v>0</v>
      </c>
      <c r="N20" s="88">
        <v>17</v>
      </c>
      <c r="O20" s="88">
        <v>5</v>
      </c>
      <c r="P20" s="88">
        <v>7</v>
      </c>
      <c r="Q20" s="88">
        <v>3</v>
      </c>
      <c r="R20" s="88">
        <v>45</v>
      </c>
      <c r="S20" s="88">
        <v>0</v>
      </c>
      <c r="T20" s="88">
        <v>180</v>
      </c>
      <c r="U20" s="88">
        <v>258</v>
      </c>
    </row>
    <row r="21" spans="1:22" s="82" customFormat="1" ht="17.45" customHeight="1" x14ac:dyDescent="0.15">
      <c r="A21" s="85" t="s">
        <v>38</v>
      </c>
      <c r="B21" s="33">
        <v>4303</v>
      </c>
      <c r="C21" s="33">
        <v>0</v>
      </c>
      <c r="D21" s="33">
        <v>4303</v>
      </c>
      <c r="E21" s="33">
        <v>0</v>
      </c>
      <c r="F21" s="33">
        <v>0</v>
      </c>
      <c r="G21" s="33">
        <v>3690</v>
      </c>
      <c r="H21" s="33">
        <v>227</v>
      </c>
      <c r="I21" s="33">
        <v>76</v>
      </c>
      <c r="J21" s="33">
        <v>4352</v>
      </c>
      <c r="K21" s="59" t="s">
        <v>38</v>
      </c>
      <c r="L21" s="33">
        <v>0</v>
      </c>
      <c r="M21" s="33">
        <v>0</v>
      </c>
      <c r="N21" s="33">
        <v>16</v>
      </c>
      <c r="O21" s="33">
        <v>1</v>
      </c>
      <c r="P21" s="33">
        <v>8</v>
      </c>
      <c r="Q21" s="33">
        <v>3</v>
      </c>
      <c r="R21" s="33">
        <v>43</v>
      </c>
      <c r="S21" s="33">
        <v>0</v>
      </c>
      <c r="T21" s="33">
        <v>158</v>
      </c>
      <c r="U21" s="33">
        <v>229</v>
      </c>
    </row>
    <row r="22" spans="1:22" s="82" customFormat="1" ht="17.45" customHeight="1" x14ac:dyDescent="0.15">
      <c r="A22" s="81" t="s">
        <v>39</v>
      </c>
      <c r="B22" s="33">
        <v>6078</v>
      </c>
      <c r="C22" s="33">
        <v>8</v>
      </c>
      <c r="D22" s="33">
        <v>6086</v>
      </c>
      <c r="E22" s="33">
        <v>0</v>
      </c>
      <c r="F22" s="33">
        <v>0</v>
      </c>
      <c r="G22" s="33">
        <v>5219</v>
      </c>
      <c r="H22" s="33">
        <v>366</v>
      </c>
      <c r="I22" s="33">
        <v>131</v>
      </c>
      <c r="J22" s="33">
        <v>5928</v>
      </c>
      <c r="K22" s="60" t="s">
        <v>39</v>
      </c>
      <c r="L22" s="33">
        <v>1</v>
      </c>
      <c r="M22" s="33">
        <v>1</v>
      </c>
      <c r="N22" s="33">
        <v>25</v>
      </c>
      <c r="O22" s="33">
        <v>5</v>
      </c>
      <c r="P22" s="33">
        <v>17</v>
      </c>
      <c r="Q22" s="33">
        <v>9</v>
      </c>
      <c r="R22" s="33">
        <v>57</v>
      </c>
      <c r="S22" s="33">
        <v>0</v>
      </c>
      <c r="T22" s="33">
        <v>258</v>
      </c>
      <c r="U22" s="33">
        <v>373</v>
      </c>
    </row>
    <row r="23" spans="1:22" s="82" customFormat="1" ht="17.45" customHeight="1" x14ac:dyDescent="0.15">
      <c r="A23" s="81" t="s">
        <v>40</v>
      </c>
      <c r="B23" s="33">
        <v>4462</v>
      </c>
      <c r="C23" s="33">
        <v>184</v>
      </c>
      <c r="D23" s="33">
        <v>4646</v>
      </c>
      <c r="E23" s="33">
        <v>0</v>
      </c>
      <c r="F23" s="33">
        <v>0</v>
      </c>
      <c r="G23" s="33">
        <v>3930</v>
      </c>
      <c r="H23" s="33">
        <v>190</v>
      </c>
      <c r="I23" s="33">
        <v>79</v>
      </c>
      <c r="J23" s="33">
        <v>4198</v>
      </c>
      <c r="K23" s="60" t="s">
        <v>40</v>
      </c>
      <c r="L23" s="33">
        <v>1</v>
      </c>
      <c r="M23" s="33">
        <v>1</v>
      </c>
      <c r="N23" s="33">
        <v>9</v>
      </c>
      <c r="O23" s="33">
        <v>0</v>
      </c>
      <c r="P23" s="33">
        <v>7</v>
      </c>
      <c r="Q23" s="33">
        <v>2</v>
      </c>
      <c r="R23" s="33">
        <v>31</v>
      </c>
      <c r="S23" s="33">
        <v>2</v>
      </c>
      <c r="T23" s="33">
        <v>139</v>
      </c>
      <c r="U23" s="33">
        <v>192</v>
      </c>
    </row>
    <row r="24" spans="1:22" s="82" customFormat="1" ht="17.45" customHeight="1" x14ac:dyDescent="0.15">
      <c r="A24" s="83" t="s">
        <v>41</v>
      </c>
      <c r="B24" s="50">
        <v>6375</v>
      </c>
      <c r="C24" s="50">
        <v>0</v>
      </c>
      <c r="D24" s="50">
        <v>6375</v>
      </c>
      <c r="E24" s="50">
        <v>0</v>
      </c>
      <c r="F24" s="50">
        <v>0</v>
      </c>
      <c r="G24" s="50">
        <v>5669</v>
      </c>
      <c r="H24" s="50">
        <v>367</v>
      </c>
      <c r="I24" s="50">
        <v>145</v>
      </c>
      <c r="J24" s="50">
        <v>5785</v>
      </c>
      <c r="K24" s="61" t="s">
        <v>41</v>
      </c>
      <c r="L24" s="50">
        <v>2</v>
      </c>
      <c r="M24" s="50">
        <v>1</v>
      </c>
      <c r="N24" s="50">
        <v>13</v>
      </c>
      <c r="O24" s="50">
        <v>0</v>
      </c>
      <c r="P24" s="50">
        <v>17</v>
      </c>
      <c r="Q24" s="50">
        <v>9</v>
      </c>
      <c r="R24" s="50">
        <v>53</v>
      </c>
      <c r="S24" s="50">
        <v>1</v>
      </c>
      <c r="T24" s="50">
        <v>272</v>
      </c>
      <c r="U24" s="50">
        <v>368</v>
      </c>
      <c r="V24" s="89"/>
    </row>
    <row r="25" spans="1:22" s="82" customFormat="1" ht="17.45" customHeight="1" x14ac:dyDescent="0.15">
      <c r="A25" s="84" t="s">
        <v>42</v>
      </c>
      <c r="B25" s="41">
        <v>2619</v>
      </c>
      <c r="C25" s="41">
        <v>672</v>
      </c>
      <c r="D25" s="41">
        <v>3291</v>
      </c>
      <c r="E25" s="41">
        <v>0</v>
      </c>
      <c r="F25" s="41">
        <v>0</v>
      </c>
      <c r="G25" s="41">
        <v>2209</v>
      </c>
      <c r="H25" s="41">
        <v>193</v>
      </c>
      <c r="I25" s="41">
        <v>65</v>
      </c>
      <c r="J25" s="41">
        <v>4541</v>
      </c>
      <c r="K25" s="90" t="s">
        <v>42</v>
      </c>
      <c r="L25" s="41">
        <v>0</v>
      </c>
      <c r="M25" s="41">
        <v>0</v>
      </c>
      <c r="N25" s="41">
        <v>13</v>
      </c>
      <c r="O25" s="41">
        <v>0</v>
      </c>
      <c r="P25" s="41">
        <v>6</v>
      </c>
      <c r="Q25" s="41">
        <v>4</v>
      </c>
      <c r="R25" s="41">
        <v>39</v>
      </c>
      <c r="S25" s="41">
        <v>1</v>
      </c>
      <c r="T25" s="41">
        <v>130</v>
      </c>
      <c r="U25" s="41">
        <v>193</v>
      </c>
      <c r="V25" s="89"/>
    </row>
    <row r="26" spans="1:22" s="82" customFormat="1" ht="17.45" customHeight="1" x14ac:dyDescent="0.15">
      <c r="A26" s="81" t="s">
        <v>43</v>
      </c>
      <c r="B26" s="33">
        <v>2374</v>
      </c>
      <c r="C26" s="33">
        <v>0</v>
      </c>
      <c r="D26" s="33">
        <v>2374</v>
      </c>
      <c r="E26" s="33">
        <v>0</v>
      </c>
      <c r="F26" s="33">
        <v>0</v>
      </c>
      <c r="G26" s="33">
        <v>2019</v>
      </c>
      <c r="H26" s="33">
        <v>169</v>
      </c>
      <c r="I26" s="33">
        <v>72</v>
      </c>
      <c r="J26" s="33">
        <v>2956</v>
      </c>
      <c r="K26" s="60" t="s">
        <v>43</v>
      </c>
      <c r="L26" s="33">
        <v>0</v>
      </c>
      <c r="M26" s="33">
        <v>0</v>
      </c>
      <c r="N26" s="33">
        <v>14</v>
      </c>
      <c r="O26" s="33">
        <v>2</v>
      </c>
      <c r="P26" s="33">
        <v>2</v>
      </c>
      <c r="Q26" s="33">
        <v>1</v>
      </c>
      <c r="R26" s="33">
        <v>21</v>
      </c>
      <c r="S26" s="33">
        <v>0</v>
      </c>
      <c r="T26" s="33">
        <v>129</v>
      </c>
      <c r="U26" s="33">
        <v>169</v>
      </c>
      <c r="V26" s="89"/>
    </row>
    <row r="27" spans="1:22" s="82" customFormat="1" ht="17.45" customHeight="1" x14ac:dyDescent="0.15">
      <c r="A27" s="81" t="s">
        <v>44</v>
      </c>
      <c r="B27" s="33">
        <v>250</v>
      </c>
      <c r="C27" s="33">
        <v>0</v>
      </c>
      <c r="D27" s="33">
        <v>250</v>
      </c>
      <c r="E27" s="33">
        <v>0</v>
      </c>
      <c r="F27" s="33">
        <v>0</v>
      </c>
      <c r="G27" s="33">
        <v>219</v>
      </c>
      <c r="H27" s="33">
        <v>24</v>
      </c>
      <c r="I27" s="33">
        <v>7</v>
      </c>
      <c r="J27" s="33">
        <v>217</v>
      </c>
      <c r="K27" s="60" t="s">
        <v>44</v>
      </c>
      <c r="L27" s="33">
        <v>0</v>
      </c>
      <c r="M27" s="33">
        <v>0</v>
      </c>
      <c r="N27" s="33">
        <v>3</v>
      </c>
      <c r="O27" s="33">
        <v>0</v>
      </c>
      <c r="P27" s="33">
        <v>2</v>
      </c>
      <c r="Q27" s="33">
        <v>0</v>
      </c>
      <c r="R27" s="33">
        <v>2</v>
      </c>
      <c r="S27" s="33">
        <v>0</v>
      </c>
      <c r="T27" s="33">
        <v>18</v>
      </c>
      <c r="U27" s="33">
        <v>25</v>
      </c>
      <c r="V27" s="89"/>
    </row>
    <row r="28" spans="1:22" s="82" customFormat="1" ht="17.45" customHeight="1" x14ac:dyDescent="0.15">
      <c r="A28" s="81" t="s">
        <v>45</v>
      </c>
      <c r="B28" s="33">
        <v>1838</v>
      </c>
      <c r="C28" s="33">
        <v>120</v>
      </c>
      <c r="D28" s="33">
        <v>1958</v>
      </c>
      <c r="E28" s="33">
        <v>0</v>
      </c>
      <c r="F28" s="33">
        <v>0</v>
      </c>
      <c r="G28" s="33">
        <v>1594</v>
      </c>
      <c r="H28" s="33">
        <v>125</v>
      </c>
      <c r="I28" s="33">
        <v>45</v>
      </c>
      <c r="J28" s="33">
        <v>2287</v>
      </c>
      <c r="K28" s="60" t="s">
        <v>45</v>
      </c>
      <c r="L28" s="33">
        <v>0</v>
      </c>
      <c r="M28" s="33">
        <v>0</v>
      </c>
      <c r="N28" s="33">
        <v>7</v>
      </c>
      <c r="O28" s="33">
        <v>1</v>
      </c>
      <c r="P28" s="33">
        <v>3</v>
      </c>
      <c r="Q28" s="33">
        <v>2</v>
      </c>
      <c r="R28" s="33">
        <v>19</v>
      </c>
      <c r="S28" s="33">
        <v>0</v>
      </c>
      <c r="T28" s="33">
        <v>93</v>
      </c>
      <c r="U28" s="33">
        <v>125</v>
      </c>
      <c r="V28" s="89"/>
    </row>
    <row r="29" spans="1:22" s="82" customFormat="1" ht="17.45" customHeight="1" x14ac:dyDescent="0.15">
      <c r="A29" s="83" t="s">
        <v>46</v>
      </c>
      <c r="B29" s="50">
        <v>6826</v>
      </c>
      <c r="C29" s="50">
        <v>36</v>
      </c>
      <c r="D29" s="50">
        <v>6862</v>
      </c>
      <c r="E29" s="50">
        <v>0</v>
      </c>
      <c r="F29" s="50">
        <v>0</v>
      </c>
      <c r="G29" s="50">
        <v>5938</v>
      </c>
      <c r="H29" s="50">
        <v>414</v>
      </c>
      <c r="I29" s="50">
        <v>153</v>
      </c>
      <c r="J29" s="50">
        <v>9238</v>
      </c>
      <c r="K29" s="61" t="s">
        <v>46</v>
      </c>
      <c r="L29" s="50">
        <v>3</v>
      </c>
      <c r="M29" s="50">
        <v>0</v>
      </c>
      <c r="N29" s="50">
        <v>19</v>
      </c>
      <c r="O29" s="50">
        <v>2</v>
      </c>
      <c r="P29" s="50">
        <v>19</v>
      </c>
      <c r="Q29" s="50">
        <v>4</v>
      </c>
      <c r="R29" s="50">
        <v>75</v>
      </c>
      <c r="S29" s="50">
        <v>1</v>
      </c>
      <c r="T29" s="50">
        <v>292</v>
      </c>
      <c r="U29" s="50">
        <v>415</v>
      </c>
    </row>
    <row r="30" spans="1:22" s="82" customFormat="1" ht="17.45" customHeight="1" x14ac:dyDescent="0.15">
      <c r="A30" s="84" t="s">
        <v>47</v>
      </c>
      <c r="B30" s="41">
        <v>1186</v>
      </c>
      <c r="C30" s="41">
        <v>181</v>
      </c>
      <c r="D30" s="41">
        <v>1367</v>
      </c>
      <c r="E30" s="41">
        <v>0</v>
      </c>
      <c r="F30" s="41">
        <v>0</v>
      </c>
      <c r="G30" s="41">
        <v>1037</v>
      </c>
      <c r="H30" s="41">
        <v>118</v>
      </c>
      <c r="I30" s="41">
        <v>29</v>
      </c>
      <c r="J30" s="41">
        <v>1923</v>
      </c>
      <c r="K30" s="90" t="s">
        <v>47</v>
      </c>
      <c r="L30" s="41">
        <v>1</v>
      </c>
      <c r="M30" s="41">
        <v>0</v>
      </c>
      <c r="N30" s="41">
        <v>4</v>
      </c>
      <c r="O30" s="41">
        <v>1</v>
      </c>
      <c r="P30" s="41">
        <v>5</v>
      </c>
      <c r="Q30" s="41">
        <v>0</v>
      </c>
      <c r="R30" s="41">
        <v>24</v>
      </c>
      <c r="S30" s="41">
        <v>1</v>
      </c>
      <c r="T30" s="41">
        <v>94</v>
      </c>
      <c r="U30" s="41">
        <v>130</v>
      </c>
    </row>
    <row r="31" spans="1:22" s="82" customFormat="1" ht="17.45" customHeight="1" x14ac:dyDescent="0.15">
      <c r="A31" s="81" t="s">
        <v>48</v>
      </c>
      <c r="B31" s="33">
        <v>2491</v>
      </c>
      <c r="C31" s="33">
        <v>174</v>
      </c>
      <c r="D31" s="33">
        <v>2665</v>
      </c>
      <c r="E31" s="33">
        <v>0</v>
      </c>
      <c r="F31" s="33">
        <v>0</v>
      </c>
      <c r="G31" s="33">
        <v>2107</v>
      </c>
      <c r="H31" s="33">
        <v>138</v>
      </c>
      <c r="I31" s="33">
        <v>54</v>
      </c>
      <c r="J31" s="33">
        <v>3826</v>
      </c>
      <c r="K31" s="60" t="s">
        <v>48</v>
      </c>
      <c r="L31" s="33">
        <v>0</v>
      </c>
      <c r="M31" s="33">
        <v>0</v>
      </c>
      <c r="N31" s="33">
        <v>7</v>
      </c>
      <c r="O31" s="33">
        <v>0</v>
      </c>
      <c r="P31" s="33">
        <v>7</v>
      </c>
      <c r="Q31" s="33">
        <v>3</v>
      </c>
      <c r="R31" s="33">
        <v>22</v>
      </c>
      <c r="S31" s="33">
        <v>0</v>
      </c>
      <c r="T31" s="33">
        <v>99</v>
      </c>
      <c r="U31" s="33">
        <v>138</v>
      </c>
    </row>
    <row r="32" spans="1:22" s="82" customFormat="1" ht="17.45" customHeight="1" x14ac:dyDescent="0.15">
      <c r="A32" s="81" t="s">
        <v>49</v>
      </c>
      <c r="B32" s="33">
        <v>1620</v>
      </c>
      <c r="C32" s="33">
        <v>70</v>
      </c>
      <c r="D32" s="33">
        <v>1690</v>
      </c>
      <c r="E32" s="33">
        <v>0</v>
      </c>
      <c r="F32" s="33">
        <v>0</v>
      </c>
      <c r="G32" s="33">
        <v>1363</v>
      </c>
      <c r="H32" s="33">
        <v>94</v>
      </c>
      <c r="I32" s="33">
        <v>48</v>
      </c>
      <c r="J32" s="33">
        <v>2043</v>
      </c>
      <c r="K32" s="60" t="s">
        <v>49</v>
      </c>
      <c r="L32" s="33">
        <v>0</v>
      </c>
      <c r="M32" s="33">
        <v>0</v>
      </c>
      <c r="N32" s="33">
        <v>8</v>
      </c>
      <c r="O32" s="33">
        <v>3</v>
      </c>
      <c r="P32" s="33">
        <v>6</v>
      </c>
      <c r="Q32" s="33">
        <v>0</v>
      </c>
      <c r="R32" s="33">
        <v>21</v>
      </c>
      <c r="S32" s="33">
        <v>0</v>
      </c>
      <c r="T32" s="33">
        <v>58</v>
      </c>
      <c r="U32" s="33">
        <v>96</v>
      </c>
    </row>
    <row r="33" spans="1:22" s="82" customFormat="1" ht="17.45" customHeight="1" x14ac:dyDescent="0.15">
      <c r="A33" s="81" t="s">
        <v>50</v>
      </c>
      <c r="B33" s="33">
        <v>6509</v>
      </c>
      <c r="C33" s="33">
        <v>798</v>
      </c>
      <c r="D33" s="33">
        <v>7307</v>
      </c>
      <c r="E33" s="33">
        <v>0</v>
      </c>
      <c r="F33" s="33">
        <v>0</v>
      </c>
      <c r="G33" s="33">
        <v>5650</v>
      </c>
      <c r="H33" s="33">
        <v>444</v>
      </c>
      <c r="I33" s="33">
        <v>144</v>
      </c>
      <c r="J33" s="33">
        <v>8676</v>
      </c>
      <c r="K33" s="60" t="s">
        <v>50</v>
      </c>
      <c r="L33" s="33">
        <v>3</v>
      </c>
      <c r="M33" s="33">
        <v>0</v>
      </c>
      <c r="N33" s="33">
        <v>25</v>
      </c>
      <c r="O33" s="33">
        <v>2</v>
      </c>
      <c r="P33" s="33">
        <v>34</v>
      </c>
      <c r="Q33" s="33">
        <v>4</v>
      </c>
      <c r="R33" s="33">
        <v>119</v>
      </c>
      <c r="S33" s="33">
        <v>1</v>
      </c>
      <c r="T33" s="33">
        <v>344</v>
      </c>
      <c r="U33" s="33">
        <v>532</v>
      </c>
    </row>
    <row r="34" spans="1:22" s="82" customFormat="1" ht="17.45" customHeight="1" x14ac:dyDescent="0.15">
      <c r="A34" s="83" t="s">
        <v>51</v>
      </c>
      <c r="B34" s="50">
        <v>7282</v>
      </c>
      <c r="C34" s="50">
        <v>39</v>
      </c>
      <c r="D34" s="50">
        <v>7321</v>
      </c>
      <c r="E34" s="50">
        <v>0</v>
      </c>
      <c r="F34" s="50">
        <v>0</v>
      </c>
      <c r="G34" s="50">
        <v>6393</v>
      </c>
      <c r="H34" s="50">
        <v>416</v>
      </c>
      <c r="I34" s="50">
        <v>186</v>
      </c>
      <c r="J34" s="50">
        <v>7081</v>
      </c>
      <c r="K34" s="61" t="s">
        <v>51</v>
      </c>
      <c r="L34" s="50">
        <v>1</v>
      </c>
      <c r="M34" s="50">
        <v>1</v>
      </c>
      <c r="N34" s="50">
        <v>27</v>
      </c>
      <c r="O34" s="50">
        <v>2</v>
      </c>
      <c r="P34" s="50">
        <v>15</v>
      </c>
      <c r="Q34" s="50">
        <v>4</v>
      </c>
      <c r="R34" s="50">
        <v>66</v>
      </c>
      <c r="S34" s="50">
        <v>2</v>
      </c>
      <c r="T34" s="50">
        <v>302</v>
      </c>
      <c r="U34" s="50">
        <v>420</v>
      </c>
      <c r="V34" s="89"/>
    </row>
    <row r="35" spans="1:22" s="82" customFormat="1" ht="17.45" customHeight="1" x14ac:dyDescent="0.15">
      <c r="A35" s="84" t="s">
        <v>52</v>
      </c>
      <c r="B35" s="41">
        <v>1529</v>
      </c>
      <c r="C35" s="41">
        <v>0</v>
      </c>
      <c r="D35" s="41">
        <v>1529</v>
      </c>
      <c r="E35" s="41">
        <v>0</v>
      </c>
      <c r="F35" s="41">
        <v>0</v>
      </c>
      <c r="G35" s="41">
        <v>1337</v>
      </c>
      <c r="H35" s="41">
        <v>61</v>
      </c>
      <c r="I35" s="41">
        <v>31</v>
      </c>
      <c r="J35" s="41">
        <v>1441</v>
      </c>
      <c r="K35" s="90" t="s">
        <v>52</v>
      </c>
      <c r="L35" s="41">
        <v>0</v>
      </c>
      <c r="M35" s="41">
        <v>0</v>
      </c>
      <c r="N35" s="41">
        <v>3</v>
      </c>
      <c r="O35" s="41">
        <v>0</v>
      </c>
      <c r="P35" s="41">
        <v>5</v>
      </c>
      <c r="Q35" s="41">
        <v>2</v>
      </c>
      <c r="R35" s="41">
        <v>12</v>
      </c>
      <c r="S35" s="41">
        <v>0</v>
      </c>
      <c r="T35" s="41">
        <v>40</v>
      </c>
      <c r="U35" s="41">
        <v>62</v>
      </c>
      <c r="V35" s="89"/>
    </row>
    <row r="36" spans="1:22" s="82" customFormat="1" ht="17.45" customHeight="1" x14ac:dyDescent="0.15">
      <c r="A36" s="81" t="s">
        <v>53</v>
      </c>
      <c r="B36" s="33">
        <v>1371</v>
      </c>
      <c r="C36" s="33">
        <v>0</v>
      </c>
      <c r="D36" s="33">
        <v>1371</v>
      </c>
      <c r="E36" s="33">
        <v>0</v>
      </c>
      <c r="F36" s="33">
        <v>0</v>
      </c>
      <c r="G36" s="33">
        <v>1187</v>
      </c>
      <c r="H36" s="33">
        <v>76</v>
      </c>
      <c r="I36" s="33">
        <v>40</v>
      </c>
      <c r="J36" s="33">
        <v>1788</v>
      </c>
      <c r="K36" s="60" t="s">
        <v>53</v>
      </c>
      <c r="L36" s="33">
        <v>0</v>
      </c>
      <c r="M36" s="33">
        <v>0</v>
      </c>
      <c r="N36" s="33">
        <v>4</v>
      </c>
      <c r="O36" s="33">
        <v>0</v>
      </c>
      <c r="P36" s="33">
        <v>5</v>
      </c>
      <c r="Q36" s="33">
        <v>1</v>
      </c>
      <c r="R36" s="33">
        <v>17</v>
      </c>
      <c r="S36" s="33">
        <v>1</v>
      </c>
      <c r="T36" s="33">
        <v>48</v>
      </c>
      <c r="U36" s="33">
        <v>76</v>
      </c>
      <c r="V36" s="89"/>
    </row>
    <row r="37" spans="1:22" s="82" customFormat="1" ht="17.45" customHeight="1" x14ac:dyDescent="0.15">
      <c r="A37" s="81" t="s">
        <v>54</v>
      </c>
      <c r="B37" s="33">
        <v>649</v>
      </c>
      <c r="C37" s="33">
        <v>0</v>
      </c>
      <c r="D37" s="33">
        <v>649</v>
      </c>
      <c r="E37" s="33">
        <v>0</v>
      </c>
      <c r="F37" s="33">
        <v>0</v>
      </c>
      <c r="G37" s="33">
        <v>563</v>
      </c>
      <c r="H37" s="33">
        <v>48</v>
      </c>
      <c r="I37" s="33">
        <v>12</v>
      </c>
      <c r="J37" s="33">
        <v>957</v>
      </c>
      <c r="K37" s="60" t="s">
        <v>54</v>
      </c>
      <c r="L37" s="33">
        <v>0</v>
      </c>
      <c r="M37" s="33">
        <v>0</v>
      </c>
      <c r="N37" s="33">
        <v>7</v>
      </c>
      <c r="O37" s="33">
        <v>0</v>
      </c>
      <c r="P37" s="33">
        <v>4</v>
      </c>
      <c r="Q37" s="33">
        <v>1</v>
      </c>
      <c r="R37" s="33">
        <v>5</v>
      </c>
      <c r="S37" s="33">
        <v>0</v>
      </c>
      <c r="T37" s="33">
        <v>31</v>
      </c>
      <c r="U37" s="33">
        <v>48</v>
      </c>
      <c r="V37" s="89"/>
    </row>
    <row r="38" spans="1:22" s="82" customFormat="1" ht="17.45" customHeight="1" x14ac:dyDescent="0.15">
      <c r="A38" s="81" t="s">
        <v>55</v>
      </c>
      <c r="B38" s="33">
        <v>801</v>
      </c>
      <c r="C38" s="33">
        <v>99</v>
      </c>
      <c r="D38" s="33">
        <v>900</v>
      </c>
      <c r="E38" s="33">
        <v>0</v>
      </c>
      <c r="F38" s="33">
        <v>0</v>
      </c>
      <c r="G38" s="33">
        <v>686</v>
      </c>
      <c r="H38" s="33">
        <v>60</v>
      </c>
      <c r="I38" s="33">
        <v>35</v>
      </c>
      <c r="J38" s="33">
        <v>1390</v>
      </c>
      <c r="K38" s="60" t="s">
        <v>55</v>
      </c>
      <c r="L38" s="33">
        <v>0</v>
      </c>
      <c r="M38" s="33">
        <v>0</v>
      </c>
      <c r="N38" s="33">
        <v>8</v>
      </c>
      <c r="O38" s="33">
        <v>0</v>
      </c>
      <c r="P38" s="33">
        <v>3</v>
      </c>
      <c r="Q38" s="33">
        <v>0</v>
      </c>
      <c r="R38" s="33">
        <v>10</v>
      </c>
      <c r="S38" s="33">
        <v>0</v>
      </c>
      <c r="T38" s="33">
        <v>39</v>
      </c>
      <c r="U38" s="33">
        <v>60</v>
      </c>
      <c r="V38" s="89"/>
    </row>
    <row r="39" spans="1:22" s="82" customFormat="1" ht="17.45" customHeight="1" x14ac:dyDescent="0.15">
      <c r="A39" s="83" t="s">
        <v>56</v>
      </c>
      <c r="B39" s="50">
        <v>478</v>
      </c>
      <c r="C39" s="50">
        <v>0</v>
      </c>
      <c r="D39" s="50">
        <v>478</v>
      </c>
      <c r="E39" s="50">
        <v>0</v>
      </c>
      <c r="F39" s="50">
        <v>0</v>
      </c>
      <c r="G39" s="50">
        <v>391</v>
      </c>
      <c r="H39" s="50">
        <v>25</v>
      </c>
      <c r="I39" s="50">
        <v>12</v>
      </c>
      <c r="J39" s="50">
        <v>907</v>
      </c>
      <c r="K39" s="61" t="s">
        <v>56</v>
      </c>
      <c r="L39" s="50">
        <v>0</v>
      </c>
      <c r="M39" s="50">
        <v>0</v>
      </c>
      <c r="N39" s="50">
        <v>4</v>
      </c>
      <c r="O39" s="50">
        <v>0</v>
      </c>
      <c r="P39" s="50">
        <v>2</v>
      </c>
      <c r="Q39" s="50">
        <v>0</v>
      </c>
      <c r="R39" s="50">
        <v>8</v>
      </c>
      <c r="S39" s="50">
        <v>0</v>
      </c>
      <c r="T39" s="50">
        <v>11</v>
      </c>
      <c r="U39" s="50">
        <v>25</v>
      </c>
    </row>
    <row r="40" spans="1:22" s="82" customFormat="1" ht="17.45" customHeight="1" x14ac:dyDescent="0.15">
      <c r="A40" s="84" t="s">
        <v>57</v>
      </c>
      <c r="B40" s="41">
        <v>9330</v>
      </c>
      <c r="C40" s="41">
        <v>57</v>
      </c>
      <c r="D40" s="41">
        <v>9387</v>
      </c>
      <c r="E40" s="41">
        <v>0</v>
      </c>
      <c r="F40" s="41">
        <v>0</v>
      </c>
      <c r="G40" s="41">
        <v>8014</v>
      </c>
      <c r="H40" s="41">
        <v>317</v>
      </c>
      <c r="I40" s="41">
        <v>127</v>
      </c>
      <c r="J40" s="41">
        <v>9663</v>
      </c>
      <c r="K40" s="90" t="s">
        <v>57</v>
      </c>
      <c r="L40" s="41">
        <v>3</v>
      </c>
      <c r="M40" s="41">
        <v>1</v>
      </c>
      <c r="N40" s="41">
        <v>13</v>
      </c>
      <c r="O40" s="41">
        <v>3</v>
      </c>
      <c r="P40" s="41">
        <v>7</v>
      </c>
      <c r="Q40" s="41">
        <v>4</v>
      </c>
      <c r="R40" s="41">
        <v>54</v>
      </c>
      <c r="S40" s="41">
        <v>2</v>
      </c>
      <c r="T40" s="41">
        <v>231</v>
      </c>
      <c r="U40" s="41">
        <v>318</v>
      </c>
    </row>
    <row r="41" spans="1:22" s="82" customFormat="1" ht="17.45" customHeight="1" x14ac:dyDescent="0.15">
      <c r="A41" s="81" t="s">
        <v>58</v>
      </c>
      <c r="B41" s="33">
        <v>10678</v>
      </c>
      <c r="C41" s="33">
        <v>1</v>
      </c>
      <c r="D41" s="33">
        <v>10679</v>
      </c>
      <c r="E41" s="33">
        <v>0</v>
      </c>
      <c r="F41" s="33">
        <v>0</v>
      </c>
      <c r="G41" s="33">
        <v>9726</v>
      </c>
      <c r="H41" s="33">
        <v>564</v>
      </c>
      <c r="I41" s="33">
        <v>240</v>
      </c>
      <c r="J41" s="33">
        <v>9701</v>
      </c>
      <c r="K41" s="60" t="s">
        <v>58</v>
      </c>
      <c r="L41" s="33">
        <v>4</v>
      </c>
      <c r="M41" s="33">
        <v>3</v>
      </c>
      <c r="N41" s="33">
        <v>49</v>
      </c>
      <c r="O41" s="33">
        <v>3</v>
      </c>
      <c r="P41" s="33">
        <v>41</v>
      </c>
      <c r="Q41" s="33">
        <v>8</v>
      </c>
      <c r="R41" s="33">
        <v>114</v>
      </c>
      <c r="S41" s="33">
        <v>3</v>
      </c>
      <c r="T41" s="33">
        <v>341</v>
      </c>
      <c r="U41" s="33">
        <v>566</v>
      </c>
    </row>
    <row r="42" spans="1:22" s="82" customFormat="1" ht="17.45" customHeight="1" x14ac:dyDescent="0.15">
      <c r="A42" s="81" t="s">
        <v>59</v>
      </c>
      <c r="B42" s="33">
        <v>3032</v>
      </c>
      <c r="C42" s="33">
        <v>50</v>
      </c>
      <c r="D42" s="33">
        <v>3082</v>
      </c>
      <c r="E42" s="33">
        <v>0</v>
      </c>
      <c r="F42" s="33">
        <v>0</v>
      </c>
      <c r="G42" s="33">
        <v>2641</v>
      </c>
      <c r="H42" s="33">
        <v>202</v>
      </c>
      <c r="I42" s="33">
        <v>96</v>
      </c>
      <c r="J42" s="33">
        <v>3263</v>
      </c>
      <c r="K42" s="60" t="s">
        <v>59</v>
      </c>
      <c r="L42" s="33">
        <v>2</v>
      </c>
      <c r="M42" s="33">
        <v>1</v>
      </c>
      <c r="N42" s="33">
        <v>17</v>
      </c>
      <c r="O42" s="33">
        <v>6</v>
      </c>
      <c r="P42" s="33">
        <v>11</v>
      </c>
      <c r="Q42" s="33">
        <v>5</v>
      </c>
      <c r="R42" s="33">
        <v>40</v>
      </c>
      <c r="S42" s="33">
        <v>1</v>
      </c>
      <c r="T42" s="33">
        <v>119</v>
      </c>
      <c r="U42" s="33">
        <v>202</v>
      </c>
    </row>
    <row r="43" spans="1:22" s="82" customFormat="1" ht="17.45" customHeight="1" x14ac:dyDescent="0.15">
      <c r="A43" s="81" t="s">
        <v>60</v>
      </c>
      <c r="B43" s="33">
        <v>2503</v>
      </c>
      <c r="C43" s="33">
        <v>0</v>
      </c>
      <c r="D43" s="33">
        <v>2503</v>
      </c>
      <c r="E43" s="33">
        <v>0</v>
      </c>
      <c r="F43" s="33">
        <v>0</v>
      </c>
      <c r="G43" s="33">
        <v>2220</v>
      </c>
      <c r="H43" s="33">
        <v>107</v>
      </c>
      <c r="I43" s="33">
        <v>46</v>
      </c>
      <c r="J43" s="33">
        <v>2222</v>
      </c>
      <c r="K43" s="60" t="s">
        <v>60</v>
      </c>
      <c r="L43" s="33">
        <v>0</v>
      </c>
      <c r="M43" s="33">
        <v>0</v>
      </c>
      <c r="N43" s="33">
        <v>4</v>
      </c>
      <c r="O43" s="33">
        <v>2</v>
      </c>
      <c r="P43" s="33">
        <v>2</v>
      </c>
      <c r="Q43" s="33">
        <v>0</v>
      </c>
      <c r="R43" s="33">
        <v>12</v>
      </c>
      <c r="S43" s="33">
        <v>3</v>
      </c>
      <c r="T43" s="33">
        <v>84</v>
      </c>
      <c r="U43" s="33">
        <v>107</v>
      </c>
    </row>
    <row r="44" spans="1:22" s="82" customFormat="1" ht="17.45" customHeight="1" x14ac:dyDescent="0.15">
      <c r="A44" s="83" t="s">
        <v>61</v>
      </c>
      <c r="B44" s="50">
        <v>8560</v>
      </c>
      <c r="C44" s="50">
        <v>5</v>
      </c>
      <c r="D44" s="50">
        <v>8565</v>
      </c>
      <c r="E44" s="50">
        <v>0</v>
      </c>
      <c r="F44" s="50">
        <v>0</v>
      </c>
      <c r="G44" s="50">
        <v>7681</v>
      </c>
      <c r="H44" s="50">
        <v>477</v>
      </c>
      <c r="I44" s="50">
        <v>212</v>
      </c>
      <c r="J44" s="50">
        <v>7638</v>
      </c>
      <c r="K44" s="61" t="s">
        <v>61</v>
      </c>
      <c r="L44" s="50">
        <v>4</v>
      </c>
      <c r="M44" s="50">
        <v>1</v>
      </c>
      <c r="N44" s="50">
        <v>30</v>
      </c>
      <c r="O44" s="50">
        <v>7</v>
      </c>
      <c r="P44" s="50">
        <v>18</v>
      </c>
      <c r="Q44" s="50">
        <v>8</v>
      </c>
      <c r="R44" s="50">
        <v>84</v>
      </c>
      <c r="S44" s="50">
        <v>7</v>
      </c>
      <c r="T44" s="50">
        <v>319</v>
      </c>
      <c r="U44" s="50">
        <v>478</v>
      </c>
      <c r="V44" s="89"/>
    </row>
    <row r="45" spans="1:22" s="82" customFormat="1" ht="17.45" customHeight="1" x14ac:dyDescent="0.15">
      <c r="A45" s="84" t="s">
        <v>62</v>
      </c>
      <c r="B45" s="41">
        <v>6605</v>
      </c>
      <c r="C45" s="41">
        <v>31</v>
      </c>
      <c r="D45" s="41">
        <v>6636</v>
      </c>
      <c r="E45" s="41">
        <v>0</v>
      </c>
      <c r="F45" s="41">
        <v>0</v>
      </c>
      <c r="G45" s="41">
        <v>5830</v>
      </c>
      <c r="H45" s="41">
        <v>367</v>
      </c>
      <c r="I45" s="41">
        <v>173</v>
      </c>
      <c r="J45" s="41">
        <v>5988</v>
      </c>
      <c r="K45" s="90" t="s">
        <v>62</v>
      </c>
      <c r="L45" s="41">
        <v>2</v>
      </c>
      <c r="M45" s="41">
        <v>3</v>
      </c>
      <c r="N45" s="41">
        <v>22</v>
      </c>
      <c r="O45" s="41">
        <v>0</v>
      </c>
      <c r="P45" s="41">
        <v>22</v>
      </c>
      <c r="Q45" s="41">
        <v>5</v>
      </c>
      <c r="R45" s="41">
        <v>78</v>
      </c>
      <c r="S45" s="41">
        <v>1</v>
      </c>
      <c r="T45" s="41">
        <v>235</v>
      </c>
      <c r="U45" s="41">
        <v>368</v>
      </c>
      <c r="V45" s="89"/>
    </row>
    <row r="46" spans="1:22" s="82" customFormat="1" ht="17.45" customHeight="1" x14ac:dyDescent="0.15">
      <c r="A46" s="81" t="s">
        <v>63</v>
      </c>
      <c r="B46" s="33">
        <v>2582</v>
      </c>
      <c r="C46" s="33">
        <v>24</v>
      </c>
      <c r="D46" s="33">
        <v>2606</v>
      </c>
      <c r="E46" s="33">
        <v>0</v>
      </c>
      <c r="F46" s="33">
        <v>0</v>
      </c>
      <c r="G46" s="33">
        <v>2285</v>
      </c>
      <c r="H46" s="33">
        <v>103</v>
      </c>
      <c r="I46" s="33">
        <v>45</v>
      </c>
      <c r="J46" s="33">
        <v>3004</v>
      </c>
      <c r="K46" s="60" t="s">
        <v>63</v>
      </c>
      <c r="L46" s="33">
        <v>1</v>
      </c>
      <c r="M46" s="33">
        <v>0</v>
      </c>
      <c r="N46" s="33">
        <v>7</v>
      </c>
      <c r="O46" s="33">
        <v>2</v>
      </c>
      <c r="P46" s="33">
        <v>6</v>
      </c>
      <c r="Q46" s="33">
        <v>0</v>
      </c>
      <c r="R46" s="33">
        <v>18</v>
      </c>
      <c r="S46" s="33">
        <v>0</v>
      </c>
      <c r="T46" s="33">
        <v>70</v>
      </c>
      <c r="U46" s="33">
        <v>104</v>
      </c>
      <c r="V46" s="89"/>
    </row>
    <row r="47" spans="1:22" s="82" customFormat="1" ht="17.45" customHeight="1" x14ac:dyDescent="0.15">
      <c r="A47" s="81" t="s">
        <v>64</v>
      </c>
      <c r="B47" s="33">
        <v>3952</v>
      </c>
      <c r="C47" s="33">
        <v>18</v>
      </c>
      <c r="D47" s="33">
        <v>3970</v>
      </c>
      <c r="E47" s="33">
        <v>0</v>
      </c>
      <c r="F47" s="33">
        <v>0</v>
      </c>
      <c r="G47" s="33">
        <v>3452</v>
      </c>
      <c r="H47" s="33">
        <v>200</v>
      </c>
      <c r="I47" s="33">
        <v>79</v>
      </c>
      <c r="J47" s="33">
        <v>4503</v>
      </c>
      <c r="K47" s="60" t="s">
        <v>64</v>
      </c>
      <c r="L47" s="33">
        <v>0</v>
      </c>
      <c r="M47" s="33">
        <v>0</v>
      </c>
      <c r="N47" s="33">
        <v>7</v>
      </c>
      <c r="O47" s="33">
        <v>0</v>
      </c>
      <c r="P47" s="33">
        <v>3</v>
      </c>
      <c r="Q47" s="33">
        <v>5</v>
      </c>
      <c r="R47" s="33">
        <v>25</v>
      </c>
      <c r="S47" s="33">
        <v>1</v>
      </c>
      <c r="T47" s="33">
        <v>165</v>
      </c>
      <c r="U47" s="33">
        <v>206</v>
      </c>
      <c r="V47" s="89"/>
    </row>
    <row r="48" spans="1:22" s="82" customFormat="1" ht="17.45" customHeight="1" x14ac:dyDescent="0.15">
      <c r="A48" s="81" t="s">
        <v>65</v>
      </c>
      <c r="B48" s="33">
        <v>1484</v>
      </c>
      <c r="C48" s="33">
        <v>0</v>
      </c>
      <c r="D48" s="33">
        <v>1484</v>
      </c>
      <c r="E48" s="33">
        <v>0</v>
      </c>
      <c r="F48" s="33">
        <v>0</v>
      </c>
      <c r="G48" s="33">
        <v>1269</v>
      </c>
      <c r="H48" s="33">
        <v>62</v>
      </c>
      <c r="I48" s="33">
        <v>30</v>
      </c>
      <c r="J48" s="33">
        <v>1691</v>
      </c>
      <c r="K48" s="60" t="s">
        <v>65</v>
      </c>
      <c r="L48" s="33">
        <v>0</v>
      </c>
      <c r="M48" s="33">
        <v>0</v>
      </c>
      <c r="N48" s="33">
        <v>2</v>
      </c>
      <c r="O48" s="33">
        <v>0</v>
      </c>
      <c r="P48" s="33">
        <v>3</v>
      </c>
      <c r="Q48" s="33">
        <v>1</v>
      </c>
      <c r="R48" s="33">
        <v>11</v>
      </c>
      <c r="S48" s="33">
        <v>1</v>
      </c>
      <c r="T48" s="33">
        <v>44</v>
      </c>
      <c r="U48" s="33">
        <v>62</v>
      </c>
      <c r="V48" s="89"/>
    </row>
    <row r="49" spans="1:22" s="82" customFormat="1" ht="17.45" customHeight="1" x14ac:dyDescent="0.15">
      <c r="A49" s="83" t="s">
        <v>66</v>
      </c>
      <c r="B49" s="50">
        <v>6970</v>
      </c>
      <c r="C49" s="50">
        <v>1</v>
      </c>
      <c r="D49" s="50">
        <v>6971</v>
      </c>
      <c r="E49" s="50">
        <v>0</v>
      </c>
      <c r="F49" s="50">
        <v>0</v>
      </c>
      <c r="G49" s="50">
        <v>6077</v>
      </c>
      <c r="H49" s="50">
        <v>456</v>
      </c>
      <c r="I49" s="50">
        <v>174</v>
      </c>
      <c r="J49" s="50">
        <v>6527</v>
      </c>
      <c r="K49" s="61" t="s">
        <v>66</v>
      </c>
      <c r="L49" s="50">
        <v>3</v>
      </c>
      <c r="M49" s="50">
        <v>0</v>
      </c>
      <c r="N49" s="50">
        <v>32</v>
      </c>
      <c r="O49" s="50">
        <v>4</v>
      </c>
      <c r="P49" s="50">
        <v>11</v>
      </c>
      <c r="Q49" s="50">
        <v>7</v>
      </c>
      <c r="R49" s="50">
        <v>54</v>
      </c>
      <c r="S49" s="50">
        <v>1</v>
      </c>
      <c r="T49" s="50">
        <v>344</v>
      </c>
      <c r="U49" s="50">
        <v>456</v>
      </c>
    </row>
    <row r="50" spans="1:22" s="82" customFormat="1" ht="17.45" customHeight="1" x14ac:dyDescent="0.15">
      <c r="A50" s="84" t="s">
        <v>67</v>
      </c>
      <c r="B50" s="41">
        <v>3138</v>
      </c>
      <c r="C50" s="41">
        <v>0</v>
      </c>
      <c r="D50" s="41">
        <v>3138</v>
      </c>
      <c r="E50" s="41">
        <v>0</v>
      </c>
      <c r="F50" s="41">
        <v>0</v>
      </c>
      <c r="G50" s="41">
        <v>2737</v>
      </c>
      <c r="H50" s="41">
        <v>141</v>
      </c>
      <c r="I50" s="41">
        <v>67</v>
      </c>
      <c r="J50" s="41">
        <v>2870</v>
      </c>
      <c r="K50" s="90" t="s">
        <v>67</v>
      </c>
      <c r="L50" s="41">
        <v>0</v>
      </c>
      <c r="M50" s="41">
        <v>2</v>
      </c>
      <c r="N50" s="41">
        <v>6</v>
      </c>
      <c r="O50" s="41">
        <v>1</v>
      </c>
      <c r="P50" s="41">
        <v>7</v>
      </c>
      <c r="Q50" s="41">
        <v>3</v>
      </c>
      <c r="R50" s="41">
        <v>26</v>
      </c>
      <c r="S50" s="41">
        <v>0</v>
      </c>
      <c r="T50" s="41">
        <v>96</v>
      </c>
      <c r="U50" s="41">
        <v>141</v>
      </c>
    </row>
    <row r="51" spans="1:22" s="82" customFormat="1" ht="17.45" customHeight="1" x14ac:dyDescent="0.15">
      <c r="A51" s="81" t="s">
        <v>68</v>
      </c>
      <c r="B51" s="33">
        <v>2722</v>
      </c>
      <c r="C51" s="33">
        <v>27</v>
      </c>
      <c r="D51" s="33">
        <v>2749</v>
      </c>
      <c r="E51" s="33">
        <v>0</v>
      </c>
      <c r="F51" s="33">
        <v>0</v>
      </c>
      <c r="G51" s="33">
        <v>2312</v>
      </c>
      <c r="H51" s="33">
        <v>146</v>
      </c>
      <c r="I51" s="33">
        <v>54</v>
      </c>
      <c r="J51" s="33">
        <v>2771</v>
      </c>
      <c r="K51" s="60" t="s">
        <v>68</v>
      </c>
      <c r="L51" s="33">
        <v>0</v>
      </c>
      <c r="M51" s="33">
        <v>1</v>
      </c>
      <c r="N51" s="33">
        <v>6</v>
      </c>
      <c r="O51" s="33">
        <v>0</v>
      </c>
      <c r="P51" s="33">
        <v>4</v>
      </c>
      <c r="Q51" s="33">
        <v>2</v>
      </c>
      <c r="R51" s="33">
        <v>21</v>
      </c>
      <c r="S51" s="33">
        <v>0</v>
      </c>
      <c r="T51" s="33">
        <v>112</v>
      </c>
      <c r="U51" s="33">
        <v>146</v>
      </c>
    </row>
    <row r="52" spans="1:22" s="82" customFormat="1" ht="17.45" customHeight="1" x14ac:dyDescent="0.15">
      <c r="A52" s="81" t="s">
        <v>69</v>
      </c>
      <c r="B52" s="33">
        <v>2979</v>
      </c>
      <c r="C52" s="33">
        <v>2</v>
      </c>
      <c r="D52" s="33">
        <v>2981</v>
      </c>
      <c r="E52" s="33">
        <v>0</v>
      </c>
      <c r="F52" s="33">
        <v>0</v>
      </c>
      <c r="G52" s="33">
        <v>2645</v>
      </c>
      <c r="H52" s="33">
        <v>113</v>
      </c>
      <c r="I52" s="33">
        <v>51</v>
      </c>
      <c r="J52" s="33">
        <v>2618</v>
      </c>
      <c r="K52" s="60" t="s">
        <v>69</v>
      </c>
      <c r="L52" s="33">
        <v>0</v>
      </c>
      <c r="M52" s="33">
        <v>1</v>
      </c>
      <c r="N52" s="33">
        <v>7</v>
      </c>
      <c r="O52" s="33">
        <v>0</v>
      </c>
      <c r="P52" s="33">
        <v>2</v>
      </c>
      <c r="Q52" s="33">
        <v>3</v>
      </c>
      <c r="R52" s="33">
        <v>22</v>
      </c>
      <c r="S52" s="33">
        <v>0</v>
      </c>
      <c r="T52" s="33">
        <v>81</v>
      </c>
      <c r="U52" s="33">
        <v>116</v>
      </c>
    </row>
    <row r="53" spans="1:22" s="82" customFormat="1" ht="17.45" customHeight="1" x14ac:dyDescent="0.15">
      <c r="A53" s="81" t="s">
        <v>70</v>
      </c>
      <c r="B53" s="33">
        <v>2263</v>
      </c>
      <c r="C53" s="33">
        <v>11</v>
      </c>
      <c r="D53" s="33">
        <v>2274</v>
      </c>
      <c r="E53" s="33">
        <v>0</v>
      </c>
      <c r="F53" s="33">
        <v>0</v>
      </c>
      <c r="G53" s="33">
        <v>1896</v>
      </c>
      <c r="H53" s="33">
        <v>118</v>
      </c>
      <c r="I53" s="33">
        <v>58</v>
      </c>
      <c r="J53" s="33">
        <v>2554</v>
      </c>
      <c r="K53" s="60" t="s">
        <v>70</v>
      </c>
      <c r="L53" s="33">
        <v>0</v>
      </c>
      <c r="M53" s="33">
        <v>1</v>
      </c>
      <c r="N53" s="33">
        <v>6</v>
      </c>
      <c r="O53" s="33">
        <v>0</v>
      </c>
      <c r="P53" s="33">
        <v>2</v>
      </c>
      <c r="Q53" s="33">
        <v>0</v>
      </c>
      <c r="R53" s="33">
        <v>24</v>
      </c>
      <c r="S53" s="33">
        <v>3</v>
      </c>
      <c r="T53" s="33">
        <v>82</v>
      </c>
      <c r="U53" s="33">
        <v>118</v>
      </c>
    </row>
    <row r="54" spans="1:22" s="82" customFormat="1" ht="17.45" customHeight="1" x14ac:dyDescent="0.15">
      <c r="A54" s="83" t="s">
        <v>71</v>
      </c>
      <c r="B54" s="50">
        <v>8398</v>
      </c>
      <c r="C54" s="50">
        <v>0</v>
      </c>
      <c r="D54" s="50">
        <v>8398</v>
      </c>
      <c r="E54" s="50">
        <v>0</v>
      </c>
      <c r="F54" s="50">
        <v>0</v>
      </c>
      <c r="G54" s="50">
        <v>7436</v>
      </c>
      <c r="H54" s="50">
        <v>407</v>
      </c>
      <c r="I54" s="50">
        <v>140</v>
      </c>
      <c r="J54" s="50">
        <v>8078</v>
      </c>
      <c r="K54" s="61" t="s">
        <v>71</v>
      </c>
      <c r="L54" s="50">
        <v>5</v>
      </c>
      <c r="M54" s="50">
        <v>3</v>
      </c>
      <c r="N54" s="50">
        <v>22</v>
      </c>
      <c r="O54" s="50">
        <v>5</v>
      </c>
      <c r="P54" s="50">
        <v>10</v>
      </c>
      <c r="Q54" s="50">
        <v>5</v>
      </c>
      <c r="R54" s="50">
        <v>60</v>
      </c>
      <c r="S54" s="50">
        <v>3</v>
      </c>
      <c r="T54" s="50">
        <v>296</v>
      </c>
      <c r="U54" s="50">
        <v>409</v>
      </c>
      <c r="V54" s="89"/>
    </row>
    <row r="55" spans="1:22" s="82" customFormat="1" ht="17.45" customHeight="1" x14ac:dyDescent="0.15">
      <c r="A55" s="84" t="s">
        <v>72</v>
      </c>
      <c r="B55" s="41">
        <v>4682</v>
      </c>
      <c r="C55" s="41">
        <v>0</v>
      </c>
      <c r="D55" s="41">
        <v>4682</v>
      </c>
      <c r="E55" s="41">
        <v>0</v>
      </c>
      <c r="F55" s="41">
        <v>0</v>
      </c>
      <c r="G55" s="41">
        <v>4123</v>
      </c>
      <c r="H55" s="41">
        <v>271</v>
      </c>
      <c r="I55" s="41">
        <v>93</v>
      </c>
      <c r="J55" s="41">
        <v>4827</v>
      </c>
      <c r="K55" s="90" t="s">
        <v>72</v>
      </c>
      <c r="L55" s="41">
        <v>1</v>
      </c>
      <c r="M55" s="41">
        <v>0</v>
      </c>
      <c r="N55" s="41">
        <v>17</v>
      </c>
      <c r="O55" s="41">
        <v>2</v>
      </c>
      <c r="P55" s="41">
        <v>12</v>
      </c>
      <c r="Q55" s="41">
        <v>4</v>
      </c>
      <c r="R55" s="41">
        <v>44</v>
      </c>
      <c r="S55" s="41">
        <v>1</v>
      </c>
      <c r="T55" s="41">
        <v>190</v>
      </c>
      <c r="U55" s="41">
        <v>271</v>
      </c>
      <c r="V55" s="89"/>
    </row>
    <row r="56" spans="1:22" s="82" customFormat="1" ht="17.45" customHeight="1" x14ac:dyDescent="0.15">
      <c r="A56" s="81" t="s">
        <v>73</v>
      </c>
      <c r="B56" s="33">
        <v>2527</v>
      </c>
      <c r="C56" s="33">
        <v>0</v>
      </c>
      <c r="D56" s="33">
        <v>2527</v>
      </c>
      <c r="E56" s="33">
        <v>0</v>
      </c>
      <c r="F56" s="33">
        <v>0</v>
      </c>
      <c r="G56" s="33">
        <v>2353</v>
      </c>
      <c r="H56" s="33">
        <v>263</v>
      </c>
      <c r="I56" s="33">
        <v>101</v>
      </c>
      <c r="J56" s="33">
        <v>2183</v>
      </c>
      <c r="K56" s="60" t="s">
        <v>73</v>
      </c>
      <c r="L56" s="33">
        <v>7</v>
      </c>
      <c r="M56" s="33">
        <v>1</v>
      </c>
      <c r="N56" s="33">
        <v>44</v>
      </c>
      <c r="O56" s="33">
        <v>3</v>
      </c>
      <c r="P56" s="33">
        <v>16</v>
      </c>
      <c r="Q56" s="33">
        <v>4</v>
      </c>
      <c r="R56" s="33">
        <v>46</v>
      </c>
      <c r="S56" s="33">
        <v>1</v>
      </c>
      <c r="T56" s="33">
        <v>144</v>
      </c>
      <c r="U56" s="33">
        <v>266</v>
      </c>
      <c r="V56" s="89"/>
    </row>
    <row r="57" spans="1:22" s="82" customFormat="1" ht="17.45" customHeight="1" x14ac:dyDescent="0.15">
      <c r="A57" s="81" t="s">
        <v>74</v>
      </c>
      <c r="B57" s="33">
        <v>3195</v>
      </c>
      <c r="C57" s="33">
        <v>0</v>
      </c>
      <c r="D57" s="33">
        <v>3195</v>
      </c>
      <c r="E57" s="33">
        <v>0</v>
      </c>
      <c r="F57" s="33">
        <v>0</v>
      </c>
      <c r="G57" s="33">
        <v>2904</v>
      </c>
      <c r="H57" s="33">
        <v>294</v>
      </c>
      <c r="I57" s="33">
        <v>125</v>
      </c>
      <c r="J57" s="33">
        <v>2843</v>
      </c>
      <c r="K57" s="60" t="s">
        <v>74</v>
      </c>
      <c r="L57" s="33">
        <v>3</v>
      </c>
      <c r="M57" s="33">
        <v>0</v>
      </c>
      <c r="N57" s="33">
        <v>36</v>
      </c>
      <c r="O57" s="33">
        <v>5</v>
      </c>
      <c r="P57" s="33">
        <v>14</v>
      </c>
      <c r="Q57" s="33">
        <v>2</v>
      </c>
      <c r="R57" s="33">
        <v>67</v>
      </c>
      <c r="S57" s="33">
        <v>0</v>
      </c>
      <c r="T57" s="33">
        <v>167</v>
      </c>
      <c r="U57" s="33">
        <v>294</v>
      </c>
      <c r="V57" s="89"/>
    </row>
    <row r="58" spans="1:22" s="82" customFormat="1" ht="17.45" customHeight="1" x14ac:dyDescent="0.15">
      <c r="A58" s="81" t="s">
        <v>75</v>
      </c>
      <c r="B58" s="33">
        <v>5301</v>
      </c>
      <c r="C58" s="33">
        <v>0</v>
      </c>
      <c r="D58" s="33">
        <v>5301</v>
      </c>
      <c r="E58" s="33">
        <v>0</v>
      </c>
      <c r="F58" s="33">
        <v>0</v>
      </c>
      <c r="G58" s="33">
        <v>4875</v>
      </c>
      <c r="H58" s="33">
        <v>520</v>
      </c>
      <c r="I58" s="33">
        <v>126</v>
      </c>
      <c r="J58" s="33">
        <v>3145</v>
      </c>
      <c r="K58" s="60" t="s">
        <v>75</v>
      </c>
      <c r="L58" s="33">
        <v>2</v>
      </c>
      <c r="M58" s="33">
        <v>0</v>
      </c>
      <c r="N58" s="33">
        <v>68</v>
      </c>
      <c r="O58" s="33">
        <v>3</v>
      </c>
      <c r="P58" s="33">
        <v>24</v>
      </c>
      <c r="Q58" s="33">
        <v>4</v>
      </c>
      <c r="R58" s="33">
        <v>107</v>
      </c>
      <c r="S58" s="33">
        <v>2</v>
      </c>
      <c r="T58" s="33">
        <v>311</v>
      </c>
      <c r="U58" s="33">
        <v>521</v>
      </c>
      <c r="V58" s="89"/>
    </row>
    <row r="59" spans="1:22" s="82" customFormat="1" ht="17.45" customHeight="1" x14ac:dyDescent="0.15">
      <c r="A59" s="83" t="s">
        <v>76</v>
      </c>
      <c r="B59" s="50">
        <v>1065</v>
      </c>
      <c r="C59" s="50">
        <v>24</v>
      </c>
      <c r="D59" s="50">
        <v>1089</v>
      </c>
      <c r="E59" s="50">
        <v>0</v>
      </c>
      <c r="F59" s="50">
        <v>0</v>
      </c>
      <c r="G59" s="50">
        <v>948</v>
      </c>
      <c r="H59" s="50">
        <v>118</v>
      </c>
      <c r="I59" s="50">
        <v>33</v>
      </c>
      <c r="J59" s="50">
        <v>2213</v>
      </c>
      <c r="K59" s="61" t="s">
        <v>76</v>
      </c>
      <c r="L59" s="50">
        <v>0</v>
      </c>
      <c r="M59" s="50">
        <v>0</v>
      </c>
      <c r="N59" s="50">
        <v>13</v>
      </c>
      <c r="O59" s="50">
        <v>0</v>
      </c>
      <c r="P59" s="50">
        <v>5</v>
      </c>
      <c r="Q59" s="50">
        <v>0</v>
      </c>
      <c r="R59" s="50">
        <v>21</v>
      </c>
      <c r="S59" s="50">
        <v>2</v>
      </c>
      <c r="T59" s="50">
        <v>78</v>
      </c>
      <c r="U59" s="50">
        <v>119</v>
      </c>
    </row>
    <row r="60" spans="1:22" s="82" customFormat="1" ht="17.45" customHeight="1" x14ac:dyDescent="0.15">
      <c r="A60" s="84" t="s">
        <v>77</v>
      </c>
      <c r="B60" s="41">
        <v>4152</v>
      </c>
      <c r="C60" s="41">
        <v>0</v>
      </c>
      <c r="D60" s="41">
        <v>4152</v>
      </c>
      <c r="E60" s="41">
        <v>0</v>
      </c>
      <c r="F60" s="41">
        <v>0</v>
      </c>
      <c r="G60" s="41">
        <v>3825</v>
      </c>
      <c r="H60" s="41">
        <v>354</v>
      </c>
      <c r="I60" s="41">
        <v>84</v>
      </c>
      <c r="J60" s="41">
        <v>325</v>
      </c>
      <c r="K60" s="90" t="s">
        <v>77</v>
      </c>
      <c r="L60" s="41">
        <v>7</v>
      </c>
      <c r="M60" s="41">
        <v>0</v>
      </c>
      <c r="N60" s="41">
        <v>38</v>
      </c>
      <c r="O60" s="41">
        <v>2</v>
      </c>
      <c r="P60" s="41">
        <v>19</v>
      </c>
      <c r="Q60" s="41">
        <v>2</v>
      </c>
      <c r="R60" s="41">
        <v>69</v>
      </c>
      <c r="S60" s="41">
        <v>0</v>
      </c>
      <c r="T60" s="41">
        <v>222</v>
      </c>
      <c r="U60" s="41">
        <v>359</v>
      </c>
    </row>
    <row r="61" spans="1:22" s="82" customFormat="1" ht="17.45" customHeight="1" x14ac:dyDescent="0.15">
      <c r="A61" s="81" t="s">
        <v>78</v>
      </c>
      <c r="B61" s="33">
        <v>2231</v>
      </c>
      <c r="C61" s="33">
        <v>0</v>
      </c>
      <c r="D61" s="33">
        <v>2231</v>
      </c>
      <c r="E61" s="33">
        <v>0</v>
      </c>
      <c r="F61" s="33">
        <v>0</v>
      </c>
      <c r="G61" s="33">
        <v>1995</v>
      </c>
      <c r="H61" s="33">
        <v>154</v>
      </c>
      <c r="I61" s="33">
        <v>33</v>
      </c>
      <c r="J61" s="33">
        <v>310</v>
      </c>
      <c r="K61" s="60" t="s">
        <v>78</v>
      </c>
      <c r="L61" s="33">
        <v>1</v>
      </c>
      <c r="M61" s="33">
        <v>0</v>
      </c>
      <c r="N61" s="33">
        <v>11</v>
      </c>
      <c r="O61" s="33">
        <v>1</v>
      </c>
      <c r="P61" s="33">
        <v>5</v>
      </c>
      <c r="Q61" s="33">
        <v>1</v>
      </c>
      <c r="R61" s="33">
        <v>37</v>
      </c>
      <c r="S61" s="33">
        <v>2</v>
      </c>
      <c r="T61" s="33">
        <v>96</v>
      </c>
      <c r="U61" s="33">
        <v>154</v>
      </c>
    </row>
    <row r="62" spans="1:22" s="82" customFormat="1" ht="17.45" customHeight="1" x14ac:dyDescent="0.15">
      <c r="A62" s="81" t="s">
        <v>79</v>
      </c>
      <c r="B62" s="33">
        <v>6417</v>
      </c>
      <c r="C62" s="33">
        <v>0</v>
      </c>
      <c r="D62" s="33">
        <v>6417</v>
      </c>
      <c r="E62" s="33">
        <v>0</v>
      </c>
      <c r="F62" s="33">
        <v>0</v>
      </c>
      <c r="G62" s="33">
        <v>5807</v>
      </c>
      <c r="H62" s="33">
        <v>539</v>
      </c>
      <c r="I62" s="33">
        <v>123</v>
      </c>
      <c r="J62" s="33">
        <v>4754</v>
      </c>
      <c r="K62" s="60" t="s">
        <v>79</v>
      </c>
      <c r="L62" s="33">
        <v>3</v>
      </c>
      <c r="M62" s="33">
        <v>0</v>
      </c>
      <c r="N62" s="33">
        <v>45</v>
      </c>
      <c r="O62" s="33">
        <v>0</v>
      </c>
      <c r="P62" s="33">
        <v>13</v>
      </c>
      <c r="Q62" s="33">
        <v>2</v>
      </c>
      <c r="R62" s="33">
        <v>80</v>
      </c>
      <c r="S62" s="33">
        <v>0</v>
      </c>
      <c r="T62" s="33">
        <v>397</v>
      </c>
      <c r="U62" s="33">
        <v>540</v>
      </c>
    </row>
    <row r="63" spans="1:22" s="82" customFormat="1" ht="17.45" customHeight="1" x14ac:dyDescent="0.15">
      <c r="A63" s="81" t="s">
        <v>80</v>
      </c>
      <c r="B63" s="33">
        <v>576</v>
      </c>
      <c r="C63" s="33">
        <v>26</v>
      </c>
      <c r="D63" s="33">
        <v>602</v>
      </c>
      <c r="E63" s="33">
        <v>0</v>
      </c>
      <c r="F63" s="33">
        <v>0</v>
      </c>
      <c r="G63" s="33">
        <v>507</v>
      </c>
      <c r="H63" s="33">
        <v>63</v>
      </c>
      <c r="I63" s="33">
        <v>22</v>
      </c>
      <c r="J63" s="33">
        <v>606</v>
      </c>
      <c r="K63" s="60" t="s">
        <v>80</v>
      </c>
      <c r="L63" s="33">
        <v>0</v>
      </c>
      <c r="M63" s="33">
        <v>0</v>
      </c>
      <c r="N63" s="33">
        <v>7</v>
      </c>
      <c r="O63" s="33">
        <v>1</v>
      </c>
      <c r="P63" s="33">
        <v>6</v>
      </c>
      <c r="Q63" s="33">
        <v>0</v>
      </c>
      <c r="R63" s="33">
        <v>10</v>
      </c>
      <c r="S63" s="33">
        <v>1</v>
      </c>
      <c r="T63" s="33">
        <v>38</v>
      </c>
      <c r="U63" s="33">
        <v>63</v>
      </c>
      <c r="V63" s="89"/>
    </row>
    <row r="64" spans="1:22" s="82" customFormat="1" ht="17.45" customHeight="1" x14ac:dyDescent="0.15">
      <c r="A64" s="83" t="s">
        <v>81</v>
      </c>
      <c r="B64" s="50">
        <v>3871</v>
      </c>
      <c r="C64" s="50">
        <v>13</v>
      </c>
      <c r="D64" s="50">
        <v>3884</v>
      </c>
      <c r="E64" s="50">
        <v>0</v>
      </c>
      <c r="F64" s="50">
        <v>0</v>
      </c>
      <c r="G64" s="50">
        <v>3428</v>
      </c>
      <c r="H64" s="50">
        <v>227</v>
      </c>
      <c r="I64" s="50">
        <v>96</v>
      </c>
      <c r="J64" s="50">
        <v>3537</v>
      </c>
      <c r="K64" s="61" t="s">
        <v>81</v>
      </c>
      <c r="L64" s="50">
        <v>3</v>
      </c>
      <c r="M64" s="50">
        <v>1</v>
      </c>
      <c r="N64" s="50">
        <v>22</v>
      </c>
      <c r="O64" s="50">
        <v>1</v>
      </c>
      <c r="P64" s="50">
        <v>13</v>
      </c>
      <c r="Q64" s="50">
        <v>2</v>
      </c>
      <c r="R64" s="50">
        <v>44</v>
      </c>
      <c r="S64" s="50">
        <v>3</v>
      </c>
      <c r="T64" s="50">
        <v>138</v>
      </c>
      <c r="U64" s="50">
        <v>227</v>
      </c>
    </row>
    <row r="65" spans="1:21" s="82" customFormat="1" ht="17.45" customHeight="1" x14ac:dyDescent="0.15">
      <c r="A65" s="81" t="s">
        <v>82</v>
      </c>
      <c r="B65" s="50">
        <v>2032</v>
      </c>
      <c r="C65" s="50">
        <v>0</v>
      </c>
      <c r="D65" s="50">
        <v>2032</v>
      </c>
      <c r="E65" s="50">
        <v>0</v>
      </c>
      <c r="F65" s="50">
        <v>0</v>
      </c>
      <c r="G65" s="50">
        <v>1813</v>
      </c>
      <c r="H65" s="50">
        <v>143</v>
      </c>
      <c r="I65" s="50">
        <v>49</v>
      </c>
      <c r="J65" s="50">
        <v>2167</v>
      </c>
      <c r="K65" s="61" t="s">
        <v>82</v>
      </c>
      <c r="L65" s="50">
        <v>0</v>
      </c>
      <c r="M65" s="50">
        <v>1</v>
      </c>
      <c r="N65" s="50">
        <v>14</v>
      </c>
      <c r="O65" s="50">
        <v>0</v>
      </c>
      <c r="P65" s="50">
        <v>4</v>
      </c>
      <c r="Q65" s="50">
        <v>1</v>
      </c>
      <c r="R65" s="50">
        <v>24</v>
      </c>
      <c r="S65" s="50">
        <v>0</v>
      </c>
      <c r="T65" s="50">
        <v>99</v>
      </c>
      <c r="U65" s="50">
        <v>143</v>
      </c>
    </row>
    <row r="66" spans="1:21" s="92" customFormat="1" ht="17.45" customHeight="1" thickBot="1" x14ac:dyDescent="0.2">
      <c r="A66" s="86" t="s">
        <v>11</v>
      </c>
      <c r="B66" s="91">
        <f t="shared" ref="B66:J66" si="2">SUM(B20:B65)</f>
        <v>176065</v>
      </c>
      <c r="C66" s="91">
        <f t="shared" si="2"/>
        <v>2678</v>
      </c>
      <c r="D66" s="91">
        <f t="shared" si="2"/>
        <v>178743</v>
      </c>
      <c r="E66" s="91">
        <f t="shared" si="2"/>
        <v>0</v>
      </c>
      <c r="F66" s="91">
        <f t="shared" si="2"/>
        <v>0</v>
      </c>
      <c r="G66" s="91">
        <f t="shared" si="2"/>
        <v>155025</v>
      </c>
      <c r="H66" s="91">
        <f t="shared" si="2"/>
        <v>10539</v>
      </c>
      <c r="I66" s="91">
        <f t="shared" si="2"/>
        <v>3958</v>
      </c>
      <c r="J66" s="91">
        <f t="shared" si="2"/>
        <v>174855</v>
      </c>
      <c r="K66" s="86" t="s">
        <v>11</v>
      </c>
      <c r="L66" s="91">
        <f t="shared" ref="L66:U66" si="3">SUM(L20:L65)</f>
        <v>64</v>
      </c>
      <c r="M66" s="91">
        <f t="shared" si="3"/>
        <v>24</v>
      </c>
      <c r="N66" s="91">
        <f t="shared" si="3"/>
        <v>778</v>
      </c>
      <c r="O66" s="91">
        <f t="shared" si="3"/>
        <v>75</v>
      </c>
      <c r="P66" s="91">
        <f t="shared" si="3"/>
        <v>454</v>
      </c>
      <c r="Q66" s="91">
        <f t="shared" si="3"/>
        <v>130</v>
      </c>
      <c r="R66" s="91">
        <f t="shared" si="3"/>
        <v>1881</v>
      </c>
      <c r="S66" s="91">
        <f t="shared" si="3"/>
        <v>48</v>
      </c>
      <c r="T66" s="91">
        <f t="shared" si="3"/>
        <v>7234</v>
      </c>
      <c r="U66" s="91">
        <f t="shared" si="3"/>
        <v>10688</v>
      </c>
    </row>
    <row r="67" spans="1:21" s="92" customFormat="1" ht="17.45" customHeight="1" thickTop="1" x14ac:dyDescent="0.15">
      <c r="A67" s="93" t="s">
        <v>12</v>
      </c>
      <c r="B67" s="67">
        <f>B19+B66</f>
        <v>930366</v>
      </c>
      <c r="C67" s="67">
        <f>C19+C66</f>
        <v>3241</v>
      </c>
      <c r="D67" s="67">
        <f t="shared" ref="D67:L67" si="4">D19+D66</f>
        <v>933607</v>
      </c>
      <c r="E67" s="67">
        <f t="shared" si="4"/>
        <v>3661</v>
      </c>
      <c r="F67" s="67">
        <f t="shared" si="4"/>
        <v>1790</v>
      </c>
      <c r="G67" s="67">
        <f t="shared" si="4"/>
        <v>839379</v>
      </c>
      <c r="H67" s="67">
        <f t="shared" si="4"/>
        <v>59651</v>
      </c>
      <c r="I67" s="67">
        <f t="shared" si="4"/>
        <v>21686</v>
      </c>
      <c r="J67" s="67">
        <f t="shared" si="4"/>
        <v>774582</v>
      </c>
      <c r="K67" s="93" t="s">
        <v>12</v>
      </c>
      <c r="L67" s="67">
        <f t="shared" si="4"/>
        <v>356</v>
      </c>
      <c r="M67" s="67">
        <f t="shared" ref="M67:U67" si="5">M19+M66</f>
        <v>135</v>
      </c>
      <c r="N67" s="67">
        <f t="shared" si="5"/>
        <v>3097</v>
      </c>
      <c r="O67" s="67">
        <f t="shared" si="5"/>
        <v>378</v>
      </c>
      <c r="P67" s="67">
        <f t="shared" si="5"/>
        <v>2491</v>
      </c>
      <c r="Q67" s="67">
        <f t="shared" si="5"/>
        <v>801</v>
      </c>
      <c r="R67" s="67">
        <f t="shared" si="5"/>
        <v>9036</v>
      </c>
      <c r="S67" s="67">
        <f t="shared" si="5"/>
        <v>385</v>
      </c>
      <c r="T67" s="67">
        <f t="shared" si="5"/>
        <v>44232</v>
      </c>
      <c r="U67" s="67">
        <f t="shared" si="5"/>
        <v>60911</v>
      </c>
    </row>
  </sheetData>
  <mergeCells count="23">
    <mergeCell ref="A2:A5"/>
    <mergeCell ref="H2:I2"/>
    <mergeCell ref="B4:B5"/>
    <mergeCell ref="C4:C5"/>
    <mergeCell ref="D4:D5"/>
    <mergeCell ref="B3:D3"/>
    <mergeCell ref="E3:F3"/>
    <mergeCell ref="K2:K5"/>
    <mergeCell ref="B2:F2"/>
    <mergeCell ref="H3:H4"/>
    <mergeCell ref="I3:I4"/>
    <mergeCell ref="R4:R5"/>
    <mergeCell ref="S4:S5"/>
    <mergeCell ref="T4:T5"/>
    <mergeCell ref="L2:U2"/>
    <mergeCell ref="L3:T3"/>
    <mergeCell ref="L4:L5"/>
    <mergeCell ref="U3:U5"/>
    <mergeCell ref="M4:M5"/>
    <mergeCell ref="N4:N5"/>
    <mergeCell ref="O4:O5"/>
    <mergeCell ref="P4:P5"/>
    <mergeCell ref="Q4:Q5"/>
  </mergeCells>
  <phoneticPr fontId="2"/>
  <dataValidations disablePrompts="1" count="1">
    <dataValidation imeMode="on" allowBlank="1" showInputMessage="1" showErrorMessage="1" sqref="A6:A65 K6:K65"/>
  </dataValidations>
  <pageMargins left="0.78740157480314965" right="0" top="0.78740157480314965" bottom="0.39370078740157483" header="0.59055118110236227" footer="0.31496062992125984"/>
  <pageSetup paperSize="9" scale="71" firstPageNumber="208" fitToWidth="0" orientation="portrait" useFirstPageNumber="1" r:id="rId1"/>
  <headerFooter alignWithMargins="0">
    <oddHeader>&amp;L&amp;14第２２表の２　令和４年度市町村税課税状況等の調べ</oddHeader>
    <oddFooter>&amp;L
※　調査基準日：令和４年７月１日&amp;C&amp;14&amp;P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（１）市町村民税所得割等に関する調べ</vt:lpstr>
      <vt:lpstr>（２）市町村民税の納税義務者数に関する調べ</vt:lpstr>
      <vt:lpstr>'（１）市町村民税所得割等に関する調べ'!Print_Area</vt:lpstr>
      <vt:lpstr>'（２）市町村民税の納税義務者数に関する調べ'!Print_Area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中垣内 大佑</dc:creator>
  <cp:lastModifiedBy> </cp:lastModifiedBy>
  <cp:lastPrinted>2023-03-14T04:47:06Z</cp:lastPrinted>
  <dcterms:created xsi:type="dcterms:W3CDTF">2003-11-05T01:30:51Z</dcterms:created>
  <dcterms:modified xsi:type="dcterms:W3CDTF">2023-03-29T07:18:25Z</dcterms:modified>
</cp:coreProperties>
</file>