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2_交付\"/>
    </mc:Choice>
  </mc:AlternateContent>
  <xr:revisionPtr revIDLastSave="0" documentId="13_ncr:1_{B867FC11-BEE4-49C3-92A1-17D2B91B74EC}" xr6:coauthVersionLast="47" xr6:coauthVersionMax="47" xr10:uidLastSave="{00000000-0000-0000-0000-000000000000}"/>
  <bookViews>
    <workbookView xWindow="-120" yWindow="-120" windowWidth="20730" windowHeight="11160" tabRatio="738" xr2:uid="{00000000-000D-0000-FFFF-FFFF00000000}"/>
  </bookViews>
  <sheets>
    <sheet name="様式2(計画書①)" sheetId="21" r:id="rId1"/>
    <sheet name="様式2(計画書②)" sheetId="22" r:id="rId2"/>
    <sheet name="様式2(計画書③)" sheetId="23" r:id="rId3"/>
    <sheet name="様式1(所要額調書)" sheetId="24" r:id="rId4"/>
    <sheet name="第3号(収支予算書)" sheetId="26" r:id="rId5"/>
    <sheet name="第2号(事業計画書)" sheetId="25" r:id="rId6"/>
    <sheet name="第1号(交付申請書)" sheetId="27" r:id="rId7"/>
    <sheet name="債権者登録(銀行口座)確認票" sheetId="31" r:id="rId8"/>
    <sheet name="委任状(必要な場合)" sheetId="32" r:id="rId9"/>
  </sheets>
  <definedNames>
    <definedName name="_xlnm.Print_Area" localSheetId="8">'委任状(必要な場合)'!$A$1:$D$35</definedName>
    <definedName name="_xlnm.Print_Area" localSheetId="7">'債権者登録(銀行口座)確認票'!$A$1:$F$21</definedName>
    <definedName name="_xlnm.Print_Area" localSheetId="6">'第1号(交付申請書)'!$A$1:$E$27</definedName>
    <definedName name="_xlnm.Print_Area" localSheetId="5">'第2号(事業計画書)'!$A$1:$G$18</definedName>
    <definedName name="_xlnm.Print_Area" localSheetId="4">'第3号(収支予算書)'!$A$1:$G$24</definedName>
    <definedName name="_xlnm.Print_Area" localSheetId="3">'様式1(所要額調書)'!$A$1:$K$21</definedName>
    <definedName name="_xlnm.Print_Area" localSheetId="0">'様式2(計画書①)'!$A$1:$E$105</definedName>
    <definedName name="_xlnm.Print_Area" localSheetId="1">'様式2(計画書②)'!$A$1:$E$105</definedName>
    <definedName name="_xlnm.Print_Area" localSheetId="2">'様式2(計画書③)'!$A$1:$E$105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5" i="21" l="1"/>
  <c r="D16" i="25" l="1"/>
  <c r="G3" i="26"/>
  <c r="C12" i="24" l="1"/>
  <c r="C11" i="24"/>
  <c r="C10" i="24"/>
  <c r="C95" i="23"/>
  <c r="B98" i="23" s="1"/>
  <c r="B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95" i="23" s="1"/>
  <c r="C95" i="22"/>
  <c r="B98" i="22" s="1"/>
  <c r="B95"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67" i="22"/>
  <c r="D66" i="22"/>
  <c r="D65" i="22"/>
  <c r="D64" i="22"/>
  <c r="D63" i="22"/>
  <c r="D62" i="22"/>
  <c r="D61" i="22"/>
  <c r="D60" i="22"/>
  <c r="D59" i="22"/>
  <c r="D95" i="22" s="1"/>
  <c r="B100" i="23" l="1"/>
  <c r="B101" i="23" s="1"/>
  <c r="B12" i="24" s="1"/>
  <c r="D12" i="24"/>
  <c r="B100" i="22"/>
  <c r="B101" i="22" s="1"/>
  <c r="B11" i="24" s="1"/>
  <c r="D11" i="24"/>
  <c r="C95" i="21"/>
  <c r="B98" i="21" s="1"/>
  <c r="B95" i="21"/>
  <c r="B100" i="21" l="1"/>
  <c r="D10" i="24"/>
  <c r="B101" i="21"/>
  <c r="B10" i="24" s="1"/>
  <c r="D62" i="21"/>
  <c r="D63" i="21"/>
  <c r="C19" i="27" l="1"/>
  <c r="E11" i="27"/>
  <c r="E10" i="27"/>
  <c r="E9" i="27"/>
  <c r="E8" i="27"/>
  <c r="E7" i="27"/>
  <c r="C4" i="26"/>
  <c r="G3" i="25" l="1"/>
  <c r="C4" i="25"/>
  <c r="K12" i="24"/>
  <c r="K11" i="24"/>
  <c r="K10" i="24"/>
  <c r="A12" i="24" l="1"/>
  <c r="A11" i="24"/>
  <c r="C13" i="24"/>
  <c r="A10" i="24"/>
  <c r="H4" i="24"/>
  <c r="A3" i="24"/>
  <c r="D17" i="23"/>
  <c r="D16" i="23"/>
  <c r="D15" i="23"/>
  <c r="D14" i="23"/>
  <c r="D13" i="23"/>
  <c r="B12" i="23"/>
  <c r="B11" i="23"/>
  <c r="B10" i="23"/>
  <c r="B9" i="23"/>
  <c r="D17" i="22"/>
  <c r="D16" i="22"/>
  <c r="D15" i="22"/>
  <c r="D14" i="22"/>
  <c r="D13" i="22"/>
  <c r="B12" i="22"/>
  <c r="B11" i="22"/>
  <c r="B10" i="22"/>
  <c r="B9" i="22"/>
  <c r="D94" i="21"/>
  <c r="D93" i="21"/>
  <c r="D92" i="21"/>
  <c r="D91" i="21"/>
  <c r="D90" i="21"/>
  <c r="D88" i="21"/>
  <c r="D87" i="21"/>
  <c r="D86" i="21"/>
  <c r="D85" i="21"/>
  <c r="D84" i="21"/>
  <c r="D82" i="21"/>
  <c r="D81" i="21"/>
  <c r="D80" i="21"/>
  <c r="D79" i="21"/>
  <c r="D78" i="21"/>
  <c r="D76" i="21"/>
  <c r="D75" i="21"/>
  <c r="D74" i="21"/>
  <c r="D73" i="21"/>
  <c r="D72" i="21"/>
  <c r="D70" i="21"/>
  <c r="D69" i="21"/>
  <c r="D68" i="21"/>
  <c r="D67" i="21"/>
  <c r="D66" i="21"/>
  <c r="D64" i="21"/>
  <c r="D61" i="21"/>
  <c r="D60" i="21"/>
  <c r="D59" i="21" s="1"/>
  <c r="D17" i="26" l="1"/>
  <c r="I12" i="24"/>
  <c r="I11" i="24"/>
  <c r="I10" i="24"/>
  <c r="D65" i="21"/>
  <c r="D77" i="21"/>
  <c r="D89" i="21"/>
  <c r="D71" i="21"/>
  <c r="D83" i="21"/>
  <c r="D12" i="25" l="1"/>
  <c r="D11" i="25"/>
  <c r="D15" i="25"/>
  <c r="D13" i="25"/>
  <c r="D10" i="25"/>
  <c r="D14" i="25"/>
  <c r="E12" i="24"/>
  <c r="F12" i="24" s="1"/>
  <c r="D13" i="24"/>
  <c r="D23" i="26" s="1"/>
  <c r="H12" i="24"/>
  <c r="J12" i="24" s="1"/>
  <c r="B13" i="24"/>
  <c r="E10" i="24"/>
  <c r="G13" i="24"/>
  <c r="E11" i="24"/>
  <c r="F11" i="24" s="1"/>
  <c r="H11" i="24" s="1"/>
  <c r="J11" i="24" s="1"/>
  <c r="D24" i="26" l="1"/>
  <c r="D18" i="26"/>
  <c r="D17" i="25"/>
  <c r="E13" i="24"/>
  <c r="F10" i="24"/>
  <c r="H10" i="24" l="1"/>
  <c r="J10" i="24" s="1"/>
  <c r="F13" i="24"/>
  <c r="D22" i="26" s="1"/>
  <c r="H13" i="24" l="1"/>
  <c r="J13" i="24"/>
  <c r="D7" i="26" s="1"/>
  <c r="D8" i="26" s="1"/>
  <c r="D18" i="25" l="1"/>
  <c r="C22" i="27"/>
  <c r="D1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1E209D28-B9AD-413D-8321-66856DC12AFE}">
      <text>
        <r>
          <rPr>
            <b/>
            <sz val="9"/>
            <color indexed="81"/>
            <rFont val="MS P ゴシック"/>
            <family val="3"/>
            <charset val="128"/>
          </rPr>
          <t>プルダウンから該当する事業名を選択</t>
        </r>
      </text>
    </comment>
    <comment ref="B35" authorId="0" shapeId="0" xr:uid="{64D165B2-FA45-43CF-BFCD-D93DE2DE35A0}">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E3BC01C7-6BE9-4447-8A6B-BECDD58B6BED}">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0264ACA2-BDF3-4D41-BF0A-111B72361748}">
      <text>
        <r>
          <rPr>
            <sz val="9"/>
            <color indexed="81"/>
            <rFont val="MS P ゴシック"/>
            <family val="3"/>
            <charset val="128"/>
          </rPr>
          <t>＜需用費に該当する内容＞
消耗品費
印刷製本費（チラシ印刷代、コピー代）
食糧費（講師茶菓代）</t>
        </r>
      </text>
    </comment>
    <comment ref="E78" authorId="0" shapeId="0" xr:uid="{1D9CB4FB-2979-45A6-8F7A-5AF1729C4814}">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2B0D32D4-2A66-4362-8195-0FD48B8360B8}">
      <text>
        <r>
          <rPr>
            <sz val="9"/>
            <color indexed="81"/>
            <rFont val="MS P ゴシック"/>
            <family val="3"/>
            <charset val="128"/>
          </rPr>
          <t>＜委託料に該当する内容＞
研修事業を外部へ委託する場合の費用</t>
        </r>
      </text>
    </comment>
    <comment ref="E90" authorId="0" shapeId="0" xr:uid="{6FB8A8CE-251D-4F2B-9631-B259C22DB897}">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55E33DEA-DF86-4593-8946-C77093A8B0A0}">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94C5FB10-DE3E-4625-8694-CD427EA6D2F9}">
      <text>
        <r>
          <rPr>
            <b/>
            <sz val="9"/>
            <color indexed="81"/>
            <rFont val="MS P ゴシック"/>
            <family val="3"/>
            <charset val="128"/>
          </rPr>
          <t>プルダウンから該当する事業名を選択</t>
        </r>
      </text>
    </comment>
    <comment ref="B35" authorId="0" shapeId="0" xr:uid="{5BE473CF-5FDD-4C87-BC8A-2FEA0015D4A7}">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20BE7EC5-D0D6-41FE-ADE5-2002ACC5C6E0}">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9DF01623-7BDC-4CCF-B3C3-4E76C7B12CE3}">
      <text>
        <r>
          <rPr>
            <sz val="9"/>
            <color indexed="81"/>
            <rFont val="MS P ゴシック"/>
            <family val="3"/>
            <charset val="128"/>
          </rPr>
          <t>＜需用費に該当する内容＞
消耗品費
印刷製本費（チラシ印刷代、コピー代）
食糧費（講師茶菓代）</t>
        </r>
      </text>
    </comment>
    <comment ref="E78" authorId="0" shapeId="0" xr:uid="{F29665B0-6C35-4FD6-9065-277A5BE8F068}">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C57499FC-2DDC-4BF0-9D0A-538C05EB3A33}">
      <text>
        <r>
          <rPr>
            <sz val="9"/>
            <color indexed="81"/>
            <rFont val="MS P ゴシック"/>
            <family val="3"/>
            <charset val="128"/>
          </rPr>
          <t>＜委託料に該当する内容＞
研修事業を外部へ委託する場合の費用</t>
        </r>
      </text>
    </comment>
    <comment ref="E90" authorId="0" shapeId="0" xr:uid="{7B4CE7B8-A444-484D-985F-7E2C57F4439F}">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FC22CA69-5603-41CD-A65F-26B69F15EC46}">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BBBD0723-FD3E-45E2-B65C-CE82F4E8DC79}">
      <text>
        <r>
          <rPr>
            <b/>
            <sz val="9"/>
            <color indexed="81"/>
            <rFont val="MS P ゴシック"/>
            <family val="3"/>
            <charset val="128"/>
          </rPr>
          <t>プルダウンから該当する事業名を選択</t>
        </r>
      </text>
    </comment>
    <comment ref="B35" authorId="0" shapeId="0" xr:uid="{ABDD45A9-3D0D-401D-AAA7-B35C13B6DC94}">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56AB0296-BE4C-4959-BD34-44686F90B9B6}">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841A0D58-55BE-4CDC-A13A-87BB72D3F1A7}">
      <text>
        <r>
          <rPr>
            <sz val="9"/>
            <color indexed="81"/>
            <rFont val="MS P ゴシック"/>
            <family val="3"/>
            <charset val="128"/>
          </rPr>
          <t>＜需用費に該当する内容＞
消耗品費
印刷製本費（チラシ印刷代、コピー代）
食糧費（講師茶菓代）</t>
        </r>
      </text>
    </comment>
    <comment ref="E78" authorId="0" shapeId="0" xr:uid="{218B2973-48AB-4447-8E45-859293EE7285}">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02FA92E1-9C61-444D-BE4D-B56CA7B9913D}">
      <text>
        <r>
          <rPr>
            <sz val="9"/>
            <color indexed="81"/>
            <rFont val="MS P ゴシック"/>
            <family val="3"/>
            <charset val="128"/>
          </rPr>
          <t>＜委託料に該当する内容＞
研修事業を外部へ委託する場合の費用</t>
        </r>
      </text>
    </comment>
    <comment ref="E90" authorId="0" shapeId="0" xr:uid="{6D21F69F-1B77-4886-82A8-8529F6120F6B}">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73839FB8-594C-4639-9717-DD240E808DC6}">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32E4B231-82B1-4D73-9189-496C6689EBB4}">
      <text>
        <r>
          <rPr>
            <b/>
            <sz val="12"/>
            <color indexed="81"/>
            <rFont val="MS P ゴシック"/>
            <family val="3"/>
            <charset val="128"/>
          </rPr>
          <t>★手入力してください
＜交付申請時＞
公募時に県へ提出した別紙様式1(所要額調書)の
G欄の「選定額」の金額を記入してください</t>
        </r>
        <r>
          <rPr>
            <sz val="12"/>
            <color indexed="81"/>
            <rFont val="MS P ゴシック"/>
            <family val="3"/>
            <charset val="128"/>
          </rPr>
          <t xml:space="preserve">
(注１)別紙補助事業一覧の基準額ではありません
(注２)補助金所要額ではありません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10FD2A72-F6F9-49C3-94DE-904658491A80}">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(注１)研修開始日ではなく、見積書取得日や
契約締結日を着手予定期日とすること
</t>
        </r>
        <r>
          <rPr>
            <b/>
            <sz val="11"/>
            <color indexed="81"/>
            <rFont val="MS P ゴシック"/>
            <family val="3"/>
            <charset val="128"/>
          </rPr>
          <t xml:space="preserve">
★判断が難しい場合は
★令和５年４月１日と記入</t>
        </r>
      </text>
    </comment>
    <comment ref="D8" authorId="0" shapeId="0" xr:uid="{DEE789A5-C8F3-4159-9E2E-2D5808071BA4}">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(注１)交付決定日、支払完了日、研修終了日
、委託契約満了日のいずれか遅い日以降で、
余裕を持った日を完了予定期日とすること</t>
        </r>
        <r>
          <rPr>
            <b/>
            <sz val="11"/>
            <color indexed="81"/>
            <rFont val="MS P ゴシック"/>
            <family val="3"/>
            <charset val="128"/>
          </rPr>
          <t xml:space="preserve">
★判断が難しい場合は
★令和６年３月３１日と記入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1D3C13D3-1D27-4326-BE8B-7D5D079C8DC6}">
      <text>
        <r>
          <rPr>
            <sz val="11"/>
            <color indexed="81"/>
            <rFont val="MS P ゴシック"/>
            <family val="3"/>
            <charset val="128"/>
          </rPr>
          <t>申請する法人等が文書番号等を管理
している場合は記入してください</t>
        </r>
      </text>
    </comment>
    <comment ref="E4" authorId="0" shapeId="0" xr:uid="{E36517B0-0707-493D-A0CF-D560FDAE4EB7}">
      <text>
        <r>
          <rPr>
            <b/>
            <sz val="11"/>
            <color indexed="81"/>
            <rFont val="MS P ゴシック"/>
            <family val="3"/>
            <charset val="128"/>
          </rPr>
          <t>内示通知書に記載の交付申請書の
提出締切日を記入してください</t>
        </r>
      </text>
    </comment>
    <comment ref="E9" authorId="0" shapeId="0" xr:uid="{6242C505-76D5-46C9-A920-BCB767C7A455}">
      <text>
        <r>
          <rPr>
            <b/>
            <sz val="11"/>
            <color indexed="81"/>
            <rFont val="MS P ゴシック"/>
            <family val="3"/>
            <charset val="128"/>
          </rPr>
          <t xml:space="preserve">＜法人格のない団体の場合＞
</t>
        </r>
        <r>
          <rPr>
            <sz val="11"/>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5" authorId="0" shapeId="0" xr:uid="{4A57FD42-690C-4AAA-A1DC-A3C8ED62CCDF}">
      <text>
        <r>
          <rPr>
            <b/>
            <sz val="11"/>
            <color indexed="81"/>
            <rFont val="MS P ゴシック"/>
            <family val="3"/>
            <charset val="128"/>
          </rPr>
          <t>申請する実施団体名や法人名等と
同一名義か確認してください</t>
        </r>
      </text>
    </comment>
    <comment ref="D17" authorId="0" shapeId="0" xr:uid="{3724AB03-43E1-44A9-A970-13275855A98C}">
      <text>
        <r>
          <rPr>
            <b/>
            <sz val="11"/>
            <color indexed="81"/>
            <rFont val="MS P ゴシック"/>
            <family val="3"/>
            <charset val="128"/>
          </rPr>
          <t>口座名義人が債権機関名、代表者名＝申請者名
と一致しない場合は、委任状を別添してください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C6" authorId="0" shapeId="0" xr:uid="{C185801D-83A6-404A-8E71-CFC369A91CBC}">
      <text>
        <r>
          <rPr>
            <b/>
            <sz val="11"/>
            <color indexed="81"/>
            <rFont val="MS P ゴシック"/>
            <family val="3"/>
            <charset val="128"/>
          </rPr>
          <t>振込先の口座名義人の
情報を入力してください</t>
        </r>
      </text>
    </comment>
    <comment ref="D8" authorId="0" shapeId="0" xr:uid="{E42B4764-CCBE-420F-AAF0-47D60F0F1118}">
      <text>
        <r>
          <rPr>
            <b/>
            <sz val="11"/>
            <color indexed="81"/>
            <rFont val="MS P ゴシック"/>
            <family val="3"/>
            <charset val="128"/>
          </rPr>
          <t>押印の上、原本を
郵送してください</t>
        </r>
      </text>
    </comment>
    <comment ref="C21" authorId="0" shapeId="0" xr:uid="{4307BDB2-0EA8-4CE2-8A89-6CF81A41A780}">
      <text>
        <r>
          <rPr>
            <b/>
            <sz val="11"/>
            <color indexed="81"/>
            <rFont val="MS P ゴシック"/>
            <family val="3"/>
            <charset val="128"/>
          </rPr>
          <t>内示通知書に記載の交付申請書の
提出締切日を記入してください</t>
        </r>
      </text>
    </comment>
    <comment ref="C29" authorId="0" shapeId="0" xr:uid="{39BCBA9F-5E6A-4DCF-BEA7-0EC738735E1A}">
      <text>
        <r>
          <rPr>
            <b/>
            <sz val="11"/>
            <color indexed="81"/>
            <rFont val="MS P ゴシック"/>
            <family val="3"/>
            <charset val="128"/>
          </rPr>
          <t>債権者（申請する実施団体名や法人名等）の
情報を入力してください</t>
        </r>
      </text>
    </comment>
    <comment ref="D31" authorId="0" shapeId="0" xr:uid="{F85FA00C-518D-4595-AFF2-1BC2353CE3E5}">
      <text>
        <r>
          <rPr>
            <b/>
            <sz val="11"/>
            <color indexed="81"/>
            <rFont val="MS P ゴシック"/>
            <family val="3"/>
            <charset val="128"/>
          </rPr>
          <t>押印の上、原本を
郵送してください</t>
        </r>
      </text>
    </comment>
  </commentList>
</comments>
</file>

<file path=xl/sharedStrings.xml><?xml version="1.0" encoding="utf-8"?>
<sst xmlns="http://schemas.openxmlformats.org/spreadsheetml/2006/main" count="457" uniqueCount="228">
  <si>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</si>
  <si>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</si>
  <si>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</si>
  <si>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</si>
  <si>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</si>
  <si>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</si>
  <si>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</si>
  <si>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</si>
  <si>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</si>
  <si>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（２）参加者数の見込み</t>
    <rPh sb="3" eb="7">
      <t>サンカシャスウ</t>
    </rPh>
    <rPh sb="8" eb="10">
      <t>ミコ</t>
    </rPh>
    <phoneticPr fontId="2"/>
  </si>
  <si>
    <t>（２）参加者数（見込み）</t>
    <rPh sb="3" eb="7">
      <t>サンカシャスウ</t>
    </rPh>
    <rPh sb="8" eb="10">
      <t>ミコ</t>
    </rPh>
    <phoneticPr fontId="2"/>
  </si>
  <si>
    <t>（テーマ、講師名、時間割等）</t>
    <rPh sb="5" eb="8">
      <t>コウシメイ</t>
    </rPh>
    <rPh sb="12" eb="13">
      <t>トウ</t>
    </rPh>
    <phoneticPr fontId="2"/>
  </si>
  <si>
    <t>次第の添付でも可</t>
    <rPh sb="0" eb="2">
      <t>シダイ</t>
    </rPh>
    <rPh sb="3" eb="5">
      <t>テンプ</t>
    </rPh>
    <rPh sb="7" eb="8">
      <t>カ</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</si>
  <si>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</si>
  <si>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</si>
  <si>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</si>
  <si>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</si>
  <si>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</si>
  <si>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</si>
  <si>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</si>
  <si>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</si>
  <si>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</si>
  <si>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</si>
  <si>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</si>
  <si>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</si>
  <si>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</si>
  <si>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</si>
  <si>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</si>
  <si>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</si>
  <si>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消費税及び地方消費税</t>
    <rPh sb="0" eb="3">
      <t>ショウヒゼイ</t>
    </rPh>
    <rPh sb="3" eb="4">
      <t>オヨ</t>
    </rPh>
    <rPh sb="5" eb="7">
      <t>チホウ</t>
    </rPh>
    <rPh sb="7" eb="10">
      <t>ショウヒゼイ</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</si>
  <si>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</si>
  <si>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</si>
  <si>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（テーマ、講師名、時間割等）　　　　　　　　　　　　　　　　　　　　　　　　　　　　　　　　　　　　　　　　　　　　　　　　　　　　　　　　　　　　　　　　　　　　　　　　　　　　　　　　　　　　　　　　　　　</t>
    <phoneticPr fontId="3"/>
  </si>
  <si>
    <t>合計</t>
    <rPh sb="0" eb="2">
      <t>ゴウケイ</t>
    </rPh>
    <phoneticPr fontId="3"/>
  </si>
  <si>
    <t>事業計画書</t>
    <rPh sb="0" eb="2">
      <t>ジギョウ</t>
    </rPh>
    <rPh sb="2" eb="5">
      <t>ケイカクショ</t>
    </rPh>
    <phoneticPr fontId="2"/>
  </si>
  <si>
    <t>別紙様式１</t>
    <rPh sb="0" eb="2">
      <t>ベッシ</t>
    </rPh>
    <rPh sb="2" eb="4">
      <t>ヨウシキ</t>
    </rPh>
    <phoneticPr fontId="6"/>
  </si>
  <si>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</si>
  <si>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</si>
  <si>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</si>
  <si>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消費税</t>
    <phoneticPr fontId="2"/>
  </si>
  <si>
    <t>対象経費</t>
  </si>
  <si>
    <t>区分</t>
  </si>
  <si>
    <t>総事業費</t>
  </si>
  <si>
    <t>その他の</t>
    <rPh sb="2" eb="3">
      <t>タ</t>
    </rPh>
    <phoneticPr fontId="6"/>
  </si>
  <si>
    <t>及び</t>
  </si>
  <si>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</si>
  <si>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</si>
  <si>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</si>
  <si>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</si>
  <si>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</si>
  <si>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</si>
  <si>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</si>
  <si>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</si>
  <si>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地方消費税</t>
    <phoneticPr fontId="2"/>
  </si>
  <si>
    <t>予 定 額</t>
    <rPh sb="0" eb="1">
      <t>ヨ</t>
    </rPh>
    <rPh sb="2" eb="3">
      <t>サダム</t>
    </rPh>
    <rPh sb="4" eb="5">
      <t>ガク</t>
    </rPh>
    <phoneticPr fontId="6"/>
  </si>
  <si>
    <t>所 要 額</t>
  </si>
  <si>
    <t xml:space="preserve">Ａ </t>
  </si>
  <si>
    <t>Ｂ</t>
    <phoneticPr fontId="6"/>
  </si>
  <si>
    <t>C</t>
    <phoneticPr fontId="2"/>
  </si>
  <si>
    <t>(A-B-C)D</t>
    <phoneticPr fontId="6"/>
  </si>
  <si>
    <t>E</t>
    <phoneticPr fontId="2"/>
  </si>
  <si>
    <t>F</t>
    <phoneticPr fontId="2"/>
  </si>
  <si>
    <t>G</t>
    <phoneticPr fontId="2"/>
  </si>
  <si>
    <t>H</t>
    <phoneticPr fontId="2"/>
  </si>
  <si>
    <t>I</t>
    <phoneticPr fontId="6"/>
  </si>
  <si>
    <t>合　計</t>
    <rPh sb="0" eb="1">
      <t>ゴウ</t>
    </rPh>
    <rPh sb="2" eb="3">
      <t>ケイ</t>
    </rPh>
    <phoneticPr fontId="6"/>
  </si>
  <si>
    <t>10/10</t>
    <phoneticPr fontId="2"/>
  </si>
  <si>
    <t>4/5</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</si>
  <si>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</si>
  <si>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</si>
  <si>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</si>
  <si>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</si>
  <si>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名称</t>
    <rPh sb="0" eb="1">
      <t>ナ</t>
    </rPh>
    <rPh sb="1" eb="2">
      <t>ショウ</t>
    </rPh>
    <phoneticPr fontId="2"/>
  </si>
  <si>
    <t>参加者</t>
    <rPh sb="0" eb="1">
      <t>サン</t>
    </rPh>
    <rPh sb="1" eb="2">
      <t>カ</t>
    </rPh>
    <rPh sb="2" eb="3">
      <t>モノ</t>
    </rPh>
    <phoneticPr fontId="2"/>
  </si>
  <si>
    <t>内容</t>
    <rPh sb="0" eb="1">
      <t>ウチ</t>
    </rPh>
    <rPh sb="1" eb="2">
      <t>カタチ</t>
    </rPh>
    <phoneticPr fontId="2"/>
  </si>
  <si>
    <t>事業の目的</t>
    <rPh sb="0" eb="1">
      <t>コト</t>
    </rPh>
    <rPh sb="1" eb="2">
      <t>ゴウ</t>
    </rPh>
    <rPh sb="3" eb="4">
      <t>メ</t>
    </rPh>
    <rPh sb="4" eb="5">
      <t>テキ</t>
    </rPh>
    <phoneticPr fontId="2"/>
  </si>
  <si>
    <t>別紙様式２（一般用）</t>
    <rPh sb="0" eb="2">
      <t>ベッシ</t>
    </rPh>
    <rPh sb="2" eb="4">
      <t>ヨウシキ</t>
    </rPh>
    <rPh sb="6" eb="9">
      <t>イッパンヨウ</t>
    </rPh>
    <phoneticPr fontId="2"/>
  </si>
  <si>
    <t>Ｔ　Ｅ　Ｌ</t>
    <phoneticPr fontId="3"/>
  </si>
  <si>
    <t>住所</t>
    <rPh sb="0" eb="2">
      <t>ジュウショ</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</si>
  <si>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</si>
  <si>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</si>
  <si>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</si>
  <si>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</si>
  <si>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内　　　　　容</t>
    <rPh sb="0" eb="1">
      <t>ウチ</t>
    </rPh>
    <rPh sb="6" eb="7">
      <t>カタチ</t>
    </rPh>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</si>
  <si>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</si>
  <si>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連絡先</t>
    <rPh sb="0" eb="1">
      <t>レン</t>
    </rPh>
    <rPh sb="1" eb="2">
      <t>ラク</t>
    </rPh>
    <rPh sb="2" eb="3">
      <t>サキ</t>
    </rPh>
    <phoneticPr fontId="2"/>
  </si>
  <si>
    <t>※１つの団体が複数回研修会等を開催する場合は、研修会ごとに１部作成すること。</t>
    <rPh sb="4" eb="6">
      <t>ダンタイ</t>
    </rPh>
    <rPh sb="7" eb="9">
      <t>フクスウ</t>
    </rPh>
    <rPh sb="9" eb="10">
      <t>カイ</t>
    </rPh>
    <rPh sb="10" eb="12">
      <t>ケンシュウ</t>
    </rPh>
    <rPh sb="12" eb="13">
      <t>カイ</t>
    </rPh>
    <rPh sb="13" eb="14">
      <t>ナド</t>
    </rPh>
    <rPh sb="15" eb="17">
      <t>カイサイ</t>
    </rPh>
    <rPh sb="19" eb="21">
      <t>バアイ</t>
    </rPh>
    <rPh sb="23" eb="26">
      <t>ケンシュウカイ</t>
    </rPh>
    <rPh sb="30" eb="31">
      <t>ブ</t>
    </rPh>
    <rPh sb="31" eb="33">
      <t>サクセイ</t>
    </rPh>
    <phoneticPr fontId="3"/>
  </si>
  <si>
    <t>※オンラインで研修会等を実施する場合は双方向型とすること。</t>
    <rPh sb="7" eb="10">
      <t>ケンシュウカイ</t>
    </rPh>
    <rPh sb="10" eb="11">
      <t>ナド</t>
    </rPh>
    <rPh sb="12" eb="14">
      <t>ジッシ</t>
    </rPh>
    <rPh sb="16" eb="18">
      <t>バアイ</t>
    </rPh>
    <rPh sb="19" eb="22">
      <t>ソウホウコウ</t>
    </rPh>
    <rPh sb="22" eb="23">
      <t>ガタ</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</si>
  <si>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6">
      <t>チホウゼイ</t>
    </rPh>
    <rPh sb="36" eb="37">
      <t>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</si>
  <si>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担当者所属 氏名</t>
    <rPh sb="3" eb="5">
      <t>ショゾク</t>
    </rPh>
    <rPh sb="6" eb="8">
      <t>シメイ</t>
    </rPh>
    <phoneticPr fontId="2"/>
  </si>
  <si>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</si>
  <si>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機関・団体名</t>
    <rPh sb="0" eb="2">
      <t>キカン</t>
    </rPh>
    <rPh sb="3" eb="5">
      <t>ダンタイ</t>
    </rPh>
    <rPh sb="5" eb="6">
      <t>メイ</t>
    </rPh>
    <phoneticPr fontId="6"/>
  </si>
  <si>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</si>
  <si>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第２号様式（第３条関係）</t>
    <phoneticPr fontId="3"/>
  </si>
  <si>
    <t>事　業　計　画　書</t>
    <phoneticPr fontId="3"/>
  </si>
  <si>
    <t>補助事業者名：</t>
    <phoneticPr fontId="3"/>
  </si>
  <si>
    <t xml:space="preserve"> 補助事業名：</t>
    <rPh sb="1" eb="5">
      <t>ホジョジギョウ</t>
    </rPh>
    <rPh sb="5" eb="6">
      <t>メイ</t>
    </rPh>
    <phoneticPr fontId="3"/>
  </si>
  <si>
    <t>（単位：円）</t>
    <phoneticPr fontId="3"/>
  </si>
  <si>
    <t>備　考</t>
  </si>
  <si>
    <t>着手予定期日</t>
    <phoneticPr fontId="3"/>
  </si>
  <si>
    <t>完了予定期日</t>
    <rPh sb="0" eb="2">
      <t>カンリョウ</t>
    </rPh>
    <phoneticPr fontId="3"/>
  </si>
  <si>
    <t xml:space="preserve"> 事業費の内訳（別紙可）</t>
    <phoneticPr fontId="3"/>
  </si>
  <si>
    <t>金　額</t>
    <rPh sb="0" eb="1">
      <t>キン</t>
    </rPh>
    <rPh sb="2" eb="3">
      <t>ガク</t>
    </rPh>
    <phoneticPr fontId="3"/>
  </si>
  <si>
    <t xml:space="preserve"> 報償費</t>
    <rPh sb="1" eb="4">
      <t>ホウショウヒ</t>
    </rPh>
    <phoneticPr fontId="3"/>
  </si>
  <si>
    <t>円</t>
    <rPh sb="0" eb="1">
      <t>エン</t>
    </rPh>
    <phoneticPr fontId="3"/>
  </si>
  <si>
    <t xml:space="preserve"> 旅費</t>
    <rPh sb="1" eb="3">
      <t>リョヒ</t>
    </rPh>
    <phoneticPr fontId="3"/>
  </si>
  <si>
    <t xml:space="preserve"> 需用費</t>
    <phoneticPr fontId="3"/>
  </si>
  <si>
    <t xml:space="preserve"> 役務費</t>
    <phoneticPr fontId="3"/>
  </si>
  <si>
    <t xml:space="preserve"> 委託料</t>
    <phoneticPr fontId="3"/>
  </si>
  <si>
    <t xml:space="preserve"> 使用料及び賃借料</t>
    <phoneticPr fontId="3"/>
  </si>
  <si>
    <t xml:space="preserve"> 寄付金その他の収入金</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</si>
  <si>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</si>
  <si>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</si>
  <si>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</si>
  <si>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収　支　予　算　書</t>
  </si>
  <si>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</si>
  <si>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</si>
  <si>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</si>
  <si>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</si>
  <si>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</si>
  <si>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</si>
  <si>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</si>
  <si>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</si>
  <si>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</si>
  <si>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</si>
  <si>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</si>
  <si>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</si>
  <si>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</si>
  <si>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</si>
  <si>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</si>
  <si>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</si>
  <si>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</si>
  <si>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</si>
  <si>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</si>
  <si>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</si>
  <si>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</si>
  <si>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第１号様式（第３条関係）</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</si>
  <si>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</si>
  <si>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</si>
  <si>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</si>
  <si>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</si>
  <si>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</si>
  <si>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</si>
  <si>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福島県地域医療介護総合確保基金事業補助金交付申請書</t>
  </si>
  <si>
    <t>福島県地域医療介護総合確保基金事業補助金の交付を受けたいので、下記のとおり申</t>
    <phoneticPr fontId="3"/>
  </si>
  <si>
    <t>記</t>
  </si>
  <si>
    <t>１</t>
    <phoneticPr fontId="3"/>
  </si>
  <si>
    <t>補助事業名</t>
    <phoneticPr fontId="3"/>
  </si>
  <si>
    <t>２</t>
    <phoneticPr fontId="3"/>
  </si>
  <si>
    <t>補助金交付申請額</t>
    <phoneticPr fontId="3"/>
  </si>
  <si>
    <t>３</t>
    <phoneticPr fontId="3"/>
  </si>
  <si>
    <t>添付書類</t>
    <phoneticPr fontId="3"/>
  </si>
  <si>
    <t>（1）事業計画書（第２号様式）</t>
    <phoneticPr fontId="3"/>
  </si>
  <si>
    <t>（2）収支予算書（第３号様式）</t>
    <phoneticPr fontId="3"/>
  </si>
  <si>
    <t>（3）その他</t>
    <phoneticPr fontId="3"/>
  </si>
  <si>
    <t>第３号様式（第３条関係）</t>
    <phoneticPr fontId="3"/>
  </si>
  <si>
    <t>請します。</t>
    <phoneticPr fontId="3"/>
  </si>
  <si>
    <t>令和　年　月　日</t>
    <rPh sb="0" eb="2">
      <t>レイワ</t>
    </rPh>
    <rPh sb="3" eb="4">
      <t>ネン</t>
    </rPh>
    <rPh sb="5" eb="6">
      <t>ガツ</t>
    </rPh>
    <rPh sb="7" eb="8">
      <t>ニチ</t>
    </rPh>
    <phoneticPr fontId="3"/>
  </si>
  <si>
    <t>金　額</t>
    <phoneticPr fontId="3"/>
  </si>
  <si>
    <t>番　　　　　　号</t>
    <phoneticPr fontId="3"/>
  </si>
  <si>
    <t>※合計欄には区分毎の合計額を記入すること。</t>
    <phoneticPr fontId="3"/>
  </si>
  <si>
    <t>（１）地域における介護のしごと魅力発信事業</t>
    <phoneticPr fontId="2"/>
  </si>
  <si>
    <t>（２）若者・女性・高年齢者など多様な世代を対象とした介護の職場体験事業</t>
    <phoneticPr fontId="2"/>
  </si>
  <si>
    <t>（３）助け合いによる生活支援の担い手の養成事業</t>
    <rPh sb="3" eb="4">
      <t>タス</t>
    </rPh>
    <rPh sb="5" eb="6">
      <t>ア</t>
    </rPh>
    <rPh sb="10" eb="12">
      <t>セイカツ</t>
    </rPh>
    <rPh sb="12" eb="14">
      <t>シエン</t>
    </rPh>
    <rPh sb="15" eb="16">
      <t>ニナ</t>
    </rPh>
    <rPh sb="17" eb="18">
      <t>テ</t>
    </rPh>
    <rPh sb="19" eb="21">
      <t>ヨウセイ</t>
    </rPh>
    <rPh sb="21" eb="23">
      <t>ジギョウ</t>
    </rPh>
    <phoneticPr fontId="2"/>
  </si>
  <si>
    <t>（４）地域の支え合い・助け合い活動継続のための事務手続き等支援事業</t>
    <phoneticPr fontId="2"/>
  </si>
  <si>
    <t>（６）介護に関する入門的研修の実施等からマッチングまでの一体的支援事業</t>
    <phoneticPr fontId="2"/>
  </si>
  <si>
    <t>（７）介護分野への元気高齢者等参入促進セミナー事業</t>
    <phoneticPr fontId="2"/>
  </si>
  <si>
    <t>（８）将来の介護サービスを支える若年世代の参入促進事業</t>
    <phoneticPr fontId="2"/>
  </si>
  <si>
    <t>（９）多様な人材層に対する介護人材キャリアアップ研修支援事業（主催）</t>
    <phoneticPr fontId="2"/>
  </si>
  <si>
    <t>（12）各種研修に係る代替要員の確保対策事業</t>
    <phoneticPr fontId="2"/>
  </si>
  <si>
    <t>（13）潜在介護福祉士の再就業促進事業</t>
    <phoneticPr fontId="2"/>
  </si>
  <si>
    <t>（14）認知症ケアに携わる人材の育成のための研修事業</t>
    <rPh sb="4" eb="7">
      <t>ニンチショウ</t>
    </rPh>
    <rPh sb="10" eb="11">
      <t>タズサ</t>
    </rPh>
    <rPh sb="13" eb="15">
      <t>ジンザイ</t>
    </rPh>
    <rPh sb="16" eb="18">
      <t>イクセイ</t>
    </rPh>
    <rPh sb="22" eb="24">
      <t>ケンシュウ</t>
    </rPh>
    <rPh sb="24" eb="26">
      <t>ジギョウ</t>
    </rPh>
    <phoneticPr fontId="2"/>
  </si>
  <si>
    <t>（15）地域包括ケアシステム構築・推進に資する人材育成・資質向上事業</t>
    <rPh sb="4" eb="6">
      <t>チイキ</t>
    </rPh>
    <rPh sb="6" eb="8">
      <t>ホウカツ</t>
    </rPh>
    <rPh sb="14" eb="16">
      <t>コウチク</t>
    </rPh>
    <rPh sb="17" eb="19">
      <t>スイシン</t>
    </rPh>
    <rPh sb="20" eb="21">
      <t>シ</t>
    </rPh>
    <rPh sb="23" eb="25">
      <t>ジンザイ</t>
    </rPh>
    <rPh sb="25" eb="27">
      <t>イクセイ</t>
    </rPh>
    <rPh sb="28" eb="30">
      <t>シシツ</t>
    </rPh>
    <rPh sb="30" eb="32">
      <t>コウジョウ</t>
    </rPh>
    <rPh sb="32" eb="34">
      <t>ジギョウ</t>
    </rPh>
    <phoneticPr fontId="2"/>
  </si>
  <si>
    <t>（16）認知症高齢者等権利擁護人材育成事業</t>
    <phoneticPr fontId="2"/>
  </si>
  <si>
    <t>（17）介護事業所におけるハラスメント対策推進事業</t>
    <phoneticPr fontId="2"/>
  </si>
  <si>
    <t>（18）介護予防の推進に資する専門職種の指導者育成事業</t>
    <phoneticPr fontId="2"/>
  </si>
  <si>
    <t>（19）新人介護職員に対するエルダー、メンター制度等導入支援事業</t>
    <phoneticPr fontId="2"/>
  </si>
  <si>
    <t>（20）管理者等に対する雇用管理改善方策普及・促進事業</t>
    <phoneticPr fontId="2"/>
  </si>
  <si>
    <t>債権者登録（銀行口座）確認票</t>
    <rPh sb="0" eb="3">
      <t>サイケンシャ</t>
    </rPh>
    <rPh sb="3" eb="5">
      <t>トウロク</t>
    </rPh>
    <rPh sb="6" eb="8">
      <t>ギンコウ</t>
    </rPh>
    <rPh sb="8" eb="10">
      <t>コウザ</t>
    </rPh>
    <rPh sb="11" eb="14">
      <t>カクニンヒョウ</t>
    </rPh>
    <phoneticPr fontId="3"/>
  </si>
  <si>
    <t>項目</t>
    <rPh sb="0" eb="2">
      <t>コウモク</t>
    </rPh>
    <phoneticPr fontId="3"/>
  </si>
  <si>
    <t>記入欄</t>
    <rPh sb="0" eb="3">
      <t>キニュウラン</t>
    </rPh>
    <phoneticPr fontId="3"/>
  </si>
  <si>
    <t>記入例</t>
    <rPh sb="0" eb="2">
      <t>キニュウ</t>
    </rPh>
    <rPh sb="2" eb="3">
      <t>レイ</t>
    </rPh>
    <phoneticPr fontId="3"/>
  </si>
  <si>
    <t>（フリガナ）</t>
    <phoneticPr fontId="3"/>
  </si>
  <si>
    <t>ｲｯﾊﾟﾝ〇〇ﾎｳｼﾞﾝ〇〇ｷｮｳｶｲ</t>
    <phoneticPr fontId="3"/>
  </si>
  <si>
    <t>債権機関名</t>
    <rPh sb="0" eb="2">
      <t>サイケン</t>
    </rPh>
    <rPh sb="2" eb="5">
      <t>キカンメイ</t>
    </rPh>
    <phoneticPr fontId="3"/>
  </si>
  <si>
    <t>一般〇〇法人〇〇協会</t>
    <rPh sb="0" eb="2">
      <t>イッパン</t>
    </rPh>
    <rPh sb="4" eb="6">
      <t>ホウジン</t>
    </rPh>
    <rPh sb="8" eb="10">
      <t>キョウカイ</t>
    </rPh>
    <phoneticPr fontId="3"/>
  </si>
  <si>
    <t>債権機関の代表者職名</t>
    <rPh sb="0" eb="2">
      <t>サイケン</t>
    </rPh>
    <rPh sb="2" eb="4">
      <t>キカン</t>
    </rPh>
    <rPh sb="5" eb="8">
      <t>ダイヒョウシャ</t>
    </rPh>
    <rPh sb="8" eb="10">
      <t>ショクメイ</t>
    </rPh>
    <phoneticPr fontId="3"/>
  </si>
  <si>
    <t>　</t>
    <phoneticPr fontId="3"/>
  </si>
  <si>
    <t>会長</t>
    <rPh sb="0" eb="2">
      <t>カイチョウ</t>
    </rPh>
    <phoneticPr fontId="3"/>
  </si>
  <si>
    <t>ﾌｸｼﾏ　ﾀﾛｳ</t>
    <phoneticPr fontId="3"/>
  </si>
  <si>
    <t>債権機関の代表者氏名</t>
    <rPh sb="0" eb="2">
      <t>サイケン</t>
    </rPh>
    <rPh sb="2" eb="4">
      <t>キカン</t>
    </rPh>
    <rPh sb="5" eb="8">
      <t>ダイヒョウシャ</t>
    </rPh>
    <rPh sb="8" eb="10">
      <t>シメイ</t>
    </rPh>
    <phoneticPr fontId="3"/>
  </si>
  <si>
    <t>福島　太郎</t>
    <rPh sb="0" eb="2">
      <t>フクシマ</t>
    </rPh>
    <rPh sb="3" eb="5">
      <t>タロウ</t>
    </rPh>
    <phoneticPr fontId="3"/>
  </si>
  <si>
    <t>郵　便　番　号</t>
    <rPh sb="0" eb="1">
      <t>ユウ</t>
    </rPh>
    <rPh sb="2" eb="3">
      <t>ビン</t>
    </rPh>
    <rPh sb="4" eb="5">
      <t>バン</t>
    </rPh>
    <rPh sb="6" eb="7">
      <t>ゴウ</t>
    </rPh>
    <phoneticPr fontId="3"/>
  </si>
  <si>
    <t>960-○○○○</t>
    <phoneticPr fontId="3"/>
  </si>
  <si>
    <t>債権機関の住所</t>
    <rPh sb="0" eb="2">
      <t>サイケン</t>
    </rPh>
    <rPh sb="2" eb="4">
      <t>キカン</t>
    </rPh>
    <rPh sb="5" eb="7">
      <t>ジュウショ</t>
    </rPh>
    <phoneticPr fontId="3"/>
  </si>
  <si>
    <t>福島市杉妻町○-○-○</t>
    <rPh sb="0" eb="3">
      <t>フクシマシ</t>
    </rPh>
    <rPh sb="3" eb="6">
      <t>スギツマチョウ</t>
    </rPh>
    <phoneticPr fontId="3"/>
  </si>
  <si>
    <t>電　話　番　号</t>
    <rPh sb="0" eb="1">
      <t>デン</t>
    </rPh>
    <rPh sb="2" eb="3">
      <t>ハナシ</t>
    </rPh>
    <rPh sb="4" eb="5">
      <t>バン</t>
    </rPh>
    <rPh sb="6" eb="7">
      <t>ゴウ</t>
    </rPh>
    <phoneticPr fontId="3"/>
  </si>
  <si>
    <t>024-521-○○○○</t>
    <phoneticPr fontId="3"/>
  </si>
  <si>
    <t>振込希望口座（郵便局を除く）</t>
    <rPh sb="0" eb="2">
      <t>フリコミ</t>
    </rPh>
    <rPh sb="2" eb="4">
      <t>キボウ</t>
    </rPh>
    <rPh sb="4" eb="6">
      <t>コウザ</t>
    </rPh>
    <rPh sb="7" eb="10">
      <t>ユウビンキョク</t>
    </rPh>
    <rPh sb="11" eb="12">
      <t>ノゾ</t>
    </rPh>
    <phoneticPr fontId="3"/>
  </si>
  <si>
    <t>金融機関名</t>
    <rPh sb="0" eb="2">
      <t>キンユウ</t>
    </rPh>
    <rPh sb="2" eb="5">
      <t>キカンメイ</t>
    </rPh>
    <phoneticPr fontId="3"/>
  </si>
  <si>
    <t>〇〇銀行</t>
    <rPh sb="2" eb="4">
      <t>ギンコウ</t>
    </rPh>
    <phoneticPr fontId="3"/>
  </si>
  <si>
    <t>金融機関
支店名</t>
    <rPh sb="0" eb="2">
      <t>キンユウ</t>
    </rPh>
    <rPh sb="2" eb="4">
      <t>キカン</t>
    </rPh>
    <rPh sb="5" eb="7">
      <t>シテン</t>
    </rPh>
    <rPh sb="7" eb="8">
      <t>メイ</t>
    </rPh>
    <phoneticPr fontId="3"/>
  </si>
  <si>
    <t>〇〇支店</t>
    <rPh sb="2" eb="4">
      <t>シテン</t>
    </rPh>
    <phoneticPr fontId="3"/>
  </si>
  <si>
    <r>
      <t xml:space="preserve">口座種別
</t>
    </r>
    <r>
      <rPr>
        <sz val="8"/>
        <color theme="1"/>
        <rFont val="ＭＳ Ｐゴシック"/>
        <family val="3"/>
        <charset val="128"/>
        <scheme val="minor"/>
      </rPr>
      <t>（普通・当座の別）</t>
    </r>
    <rPh sb="0" eb="2">
      <t>コウザ</t>
    </rPh>
    <rPh sb="2" eb="4">
      <t>シュベツ</t>
    </rPh>
    <rPh sb="6" eb="8">
      <t>フツウ</t>
    </rPh>
    <rPh sb="9" eb="11">
      <t>トウザ</t>
    </rPh>
    <rPh sb="12" eb="13">
      <t>ベツ</t>
    </rPh>
    <phoneticPr fontId="3"/>
  </si>
  <si>
    <t>普通</t>
    <rPh sb="0" eb="2">
      <t>フツウ</t>
    </rPh>
    <phoneticPr fontId="3"/>
  </si>
  <si>
    <t>口座番号</t>
    <rPh sb="0" eb="2">
      <t>コウザ</t>
    </rPh>
    <rPh sb="2" eb="4">
      <t>バンゴウ</t>
    </rPh>
    <phoneticPr fontId="3"/>
  </si>
  <si>
    <t>12345678</t>
    <phoneticPr fontId="3"/>
  </si>
  <si>
    <t>フリガナ</t>
    <phoneticPr fontId="3"/>
  </si>
  <si>
    <t>ｲｯﾊﾟﾝ○○ﾎｳｼﾞﾝ○○ｷｮｳｶｲ</t>
    <phoneticPr fontId="3"/>
  </si>
  <si>
    <t>口座名義人</t>
    <rPh sb="0" eb="2">
      <t>コウザ</t>
    </rPh>
    <rPh sb="2" eb="5">
      <t>メイギニン</t>
    </rPh>
    <phoneticPr fontId="3"/>
  </si>
  <si>
    <t>一般○○法人○○協会</t>
    <rPh sb="0" eb="2">
      <t>イッパン</t>
    </rPh>
    <rPh sb="4" eb="6">
      <t>ホウジン</t>
    </rPh>
    <rPh sb="8" eb="10">
      <t>キョウカイ</t>
    </rPh>
    <phoneticPr fontId="3"/>
  </si>
  <si>
    <t>※通帳の写し（金融機関名、支店名、口座番号、名義人を確認できる部分）を添付してください。</t>
    <rPh sb="1" eb="3">
      <t>ツウチョウ</t>
    </rPh>
    <rPh sb="4" eb="5">
      <t>ウツ</t>
    </rPh>
    <rPh sb="7" eb="9">
      <t>キンユウ</t>
    </rPh>
    <rPh sb="9" eb="12">
      <t>キカンメイ</t>
    </rPh>
    <rPh sb="13" eb="16">
      <t>シテンメイ</t>
    </rPh>
    <rPh sb="17" eb="19">
      <t>コウザ</t>
    </rPh>
    <rPh sb="19" eb="21">
      <t>バンゴウ</t>
    </rPh>
    <rPh sb="22" eb="25">
      <t>メイギニン</t>
    </rPh>
    <rPh sb="26" eb="28">
      <t>カクニン</t>
    </rPh>
    <rPh sb="31" eb="33">
      <t>ブブン</t>
    </rPh>
    <rPh sb="35" eb="37">
      <t>テンプ</t>
    </rPh>
    <phoneticPr fontId="3"/>
  </si>
  <si>
    <t>※口座名義人が債権機関名、代表者名と一致しない場合は、委任状を添付してください。</t>
    <rPh sb="1" eb="3">
      <t>コウザ</t>
    </rPh>
    <rPh sb="3" eb="6">
      <t>メイギニン</t>
    </rPh>
    <rPh sb="7" eb="12">
      <t>サイケンキカンメイ</t>
    </rPh>
    <rPh sb="13" eb="17">
      <t>ダイヒョウシャメイ</t>
    </rPh>
    <rPh sb="27" eb="30">
      <t>イニンジョウ</t>
    </rPh>
    <rPh sb="31" eb="33">
      <t>テンプ</t>
    </rPh>
    <phoneticPr fontId="3"/>
  </si>
  <si>
    <t>※記入漏れや記入誤りがありますと振り込み不能となりますので、正確に記入願います。</t>
    <rPh sb="1" eb="4">
      <t>キニュウモ</t>
    </rPh>
    <rPh sb="6" eb="8">
      <t>キニュウ</t>
    </rPh>
    <rPh sb="8" eb="9">
      <t>アヤマ</t>
    </rPh>
    <rPh sb="16" eb="17">
      <t>フ</t>
    </rPh>
    <rPh sb="18" eb="19">
      <t>コ</t>
    </rPh>
    <rPh sb="20" eb="22">
      <t>フノウ</t>
    </rPh>
    <rPh sb="30" eb="32">
      <t>セイカク</t>
    </rPh>
    <rPh sb="33" eb="35">
      <t>キニュウ</t>
    </rPh>
    <rPh sb="35" eb="36">
      <t>ネガ</t>
    </rPh>
    <phoneticPr fontId="3"/>
  </si>
  <si>
    <t>（受任者）</t>
  </si>
  <si>
    <t>住所　</t>
  </si>
  <si>
    <t>名称　</t>
  </si>
  <si>
    <t>（委任者）</t>
  </si>
  <si>
    <t>住所　</t>
    <phoneticPr fontId="3"/>
  </si>
  <si>
    <t>職氏名　　　　　　　　　　　　　　　　　　　　　　　　</t>
    <phoneticPr fontId="3"/>
  </si>
  <si>
    <t>印</t>
    <phoneticPr fontId="3"/>
  </si>
  <si>
    <t>　福島県知事　様</t>
    <phoneticPr fontId="3"/>
  </si>
  <si>
    <t>　私は、上記の者を代理人と定め、次の権限を委任します。</t>
    <phoneticPr fontId="3"/>
  </si>
  <si>
    <t>委　任　事　項</t>
    <phoneticPr fontId="3"/>
  </si>
  <si>
    <t>１ 福島県地域医療介護総合確保基金事業補助金（介護人材確保対策事業）の受領に関すること</t>
    <phoneticPr fontId="3"/>
  </si>
  <si>
    <t>委　　　任　　　状</t>
    <phoneticPr fontId="3"/>
  </si>
  <si>
    <t>手入力してください</t>
    <rPh sb="0" eb="3">
      <t>テニュウリョク</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</si>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</sst>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 "/>
    <numFmt numFmtId="178" formatCode="0_);[Red]\(0\)"/>
    <numFmt numFmtId="179" formatCode="#,##0&quot;円&quot;"/>
    <numFmt numFmtId="180" formatCode="&quot;金　&quot;\ #,##0&quot;　円&quot;"/>
  </numFmts>
  <fonts count="44">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sz val="12"/>
      <color indexed="81"/>
      <name val="MS P ゴシック"/>
      <family val="3"/>
      <charset val="128"/>
    </font>
    <font>
      <b/>
      <sz val="11"/>
      <color indexed="81"/>
      <name val="MS P ゴシック"/>
      <family val="3"/>
      <charset val="128"/>
    </font>
    <font>
      <sz val="11"/>
      <color indexed="81"/>
      <name val="MS P ゴシック"/>
      <family val="3"/>
      <charset val="128"/>
    </font>
    <font>
      <sz val="11"/>
      <color theme="1"/>
      <name val="ＭＳ Ｐゴシック"/>
      <family val="2"/>
      <scheme val="minor"/>
    </font>
    <font>
      <u/>
      <sz val="11"/>
      <color theme="10"/>
      <name val="ＭＳ Ｐゴシック"/>
      <family val="2"/>
      <scheme val="minor"/>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2"/>
      <color theme="1"/>
      <name val="ＭＳ Ｐ明朝"/>
      <family val="1"/>
      <charset val="128"/>
    </font>
    <font>
      <sz val="11"/>
      <color theme="1"/>
      <name val="ＭＳ Ｐ明朝"/>
      <family val="1"/>
      <charset val="128"/>
    </font>
    <font>
      <sz val="20"/>
      <color theme="1"/>
      <name val="ＭＳ Ｐ明朝"/>
      <family val="1"/>
      <charset val="128"/>
    </font>
    <font>
      <sz val="14"/>
      <color theme="1"/>
      <name val="ＭＳ Ｐ明朝"/>
      <family val="1"/>
      <charset val="128"/>
    </font>
    <font>
      <sz val="11"/>
      <color rgb="FFFF0000"/>
      <name val="ＭＳ Ｐ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01">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dotted">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diagonal/>
    </border>
    <border diagonalDown="1">
      <left style="dotted">
        <color indexed="64"/>
      </left>
      <right style="dotted">
        <color indexed="64"/>
      </right>
      <top style="thin">
        <color indexed="64"/>
      </top>
      <bottom/>
      <diagonal style="hair">
        <color indexed="64"/>
      </diagonal>
    </border>
    <border diagonalDown="1">
      <left style="dotted">
        <color indexed="64"/>
      </left>
      <right style="dotted">
        <color indexed="64"/>
      </right>
      <top/>
      <bottom style="dotted">
        <color indexed="64"/>
      </bottom>
      <diagonal style="hair">
        <color indexed="64"/>
      </diagonal>
    </border>
    <border diagonalDown="1">
      <left style="dotted">
        <color indexed="64"/>
      </left>
      <right style="dotted">
        <color indexed="64"/>
      </right>
      <top/>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double">
        <color indexed="64"/>
      </top>
      <bottom style="medium">
        <color indexed="64"/>
      </bottom>
      <diagonal style="hair">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dotted">
        <color auto="1"/>
      </top>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29" fillId="0" borderId="0"/>
    <xf numFmtId="0" fontId="30" fillId="0" borderId="0" applyNumberFormat="0" applyFill="0" applyBorder="0" applyAlignment="0" applyProtection="0"/>
  </cellStyleXfs>
  <cellXfs count="507">
    <xf numFmtId="0" fontId="0" fillId="0" borderId="0" xfId="0">
      <alignment vertical="center"/>
    </xf>
    <xf numFmtId="0" fontId="9" fillId="0" borderId="0" xfId="0" applyFont="1">
      <alignment vertical="center"/>
    </xf>
    <xf numFmtId="0" fontId="17" fillId="0" borderId="0" xfId="1" applyFont="1">
      <alignment vertical="center"/>
    </xf>
    <xf numFmtId="0" fontId="7" fillId="0" borderId="0" xfId="1" applyFont="1" applyAlignment="1"/>
    <xf numFmtId="0" fontId="18" fillId="0" borderId="24" xfId="1" applyFont="1" applyBorder="1" applyAlignment="1">
      <alignment horizontal="right" vertical="center"/>
    </xf>
    <xf numFmtId="0" fontId="19" fillId="0" borderId="17" xfId="1" applyFont="1" applyBorder="1" applyProtection="1">
      <alignment vertical="center"/>
      <protection locked="0"/>
    </xf>
    <xf numFmtId="38" fontId="9" fillId="0" borderId="25"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1" fillId="0" borderId="0" xfId="0" applyFont="1" applyAlignment="1"/>
    <xf numFmtId="0" fontId="11" fillId="0" borderId="0" xfId="0" applyFont="1">
      <alignment vertical="center"/>
    </xf>
    <xf numFmtId="0" fontId="9" fillId="0" borderId="31" xfId="0" applyFont="1" applyBorder="1" applyAlignment="1">
      <alignment horizontal="distributed" vertical="center" wrapText="1" indent="1"/>
    </xf>
    <xf numFmtId="0" fontId="9" fillId="0" borderId="32" xfId="0" applyFont="1" applyBorder="1" applyAlignment="1">
      <alignment horizontal="distributed" vertical="center" wrapText="1" indent="1"/>
    </xf>
    <xf numFmtId="0" fontId="9" fillId="0" borderId="32" xfId="0" applyFont="1" applyBorder="1" applyAlignment="1">
      <alignment horizontal="distributed" vertical="center" indent="1"/>
    </xf>
    <xf numFmtId="0" fontId="14" fillId="0" borderId="0" xfId="1" applyFont="1" applyAlignment="1">
      <alignment horizontal="left" vertical="center"/>
    </xf>
    <xf numFmtId="0" fontId="14" fillId="0" borderId="0" xfId="1" applyFont="1" applyAlignment="1"/>
    <xf numFmtId="0" fontId="10" fillId="0" borderId="0" xfId="0" applyFont="1" applyAlignment="1"/>
    <xf numFmtId="0" fontId="1" fillId="0" borderId="0" xfId="1">
      <alignment vertical="center"/>
    </xf>
    <xf numFmtId="0" fontId="1" fillId="0" borderId="2" xfId="1" applyBorder="1" applyAlignment="1">
      <alignment horizontal="distributed" vertical="center" justifyLastLine="1"/>
    </xf>
    <xf numFmtId="0" fontId="1" fillId="0" borderId="40" xfId="1" applyBorder="1" applyAlignment="1">
      <alignment horizontal="distributed" vertical="center" indent="1"/>
    </xf>
    <xf numFmtId="0" fontId="14" fillId="0" borderId="42" xfId="1" applyFont="1" applyBorder="1">
      <alignment vertical="center"/>
    </xf>
    <xf numFmtId="0" fontId="14" fillId="0" borderId="49" xfId="1" applyFont="1" applyBorder="1">
      <alignment vertical="center"/>
    </xf>
    <xf numFmtId="0" fontId="1" fillId="0" borderId="3" xfId="1" applyBorder="1" applyAlignment="1">
      <alignment horizontal="left" vertical="center" indent="1"/>
    </xf>
    <xf numFmtId="0" fontId="1" fillId="0" borderId="5" xfId="1" applyBorder="1" applyAlignment="1">
      <alignment horizontal="left" vertical="center" indent="1"/>
    </xf>
    <xf numFmtId="0" fontId="1" fillId="0" borderId="4" xfId="1" applyBorder="1" applyAlignment="1">
      <alignment horizontal="center" vertical="center"/>
    </xf>
    <xf numFmtId="0" fontId="1" fillId="0" borderId="4" xfId="1" applyBorder="1" applyAlignment="1">
      <alignment horizontal="lef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0" xfId="1" applyAlignment="1">
      <alignment vertical="center" wrapText="1"/>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6" xfId="1" applyBorder="1" applyAlignment="1"/>
    <xf numFmtId="0" fontId="1" fillId="0" borderId="16" xfId="1" applyBorder="1" applyAlignment="1" applyProtection="1">
      <alignment horizontal="center" shrinkToFit="1"/>
      <protection locked="0"/>
    </xf>
    <xf numFmtId="0" fontId="1" fillId="0" borderId="22" xfId="1" applyBorder="1" applyAlignment="1"/>
    <xf numFmtId="0" fontId="1" fillId="0" borderId="22" xfId="1" applyBorder="1" applyAlignment="1">
      <alignment horizontal="center"/>
    </xf>
    <xf numFmtId="0" fontId="1" fillId="0" borderId="17" xfId="1" applyBorder="1" applyAlignment="1"/>
    <xf numFmtId="0" fontId="1" fillId="0" borderId="23" xfId="1" applyBorder="1" applyAlignment="1">
      <alignment horizontal="distributed" justifyLastLine="1"/>
    </xf>
    <xf numFmtId="0" fontId="1" fillId="0" borderId="23" xfId="1" applyBorder="1" applyAlignment="1">
      <alignment horizontal="center"/>
    </xf>
    <xf numFmtId="0" fontId="1" fillId="0" borderId="23" xfId="1" applyBorder="1" applyAlignment="1">
      <alignment horizontal="center" vertical="top"/>
    </xf>
    <xf numFmtId="0" fontId="1" fillId="0" borderId="17" xfId="1" applyBorder="1" applyAlignment="1">
      <alignment horizontal="distributed"/>
    </xf>
    <xf numFmtId="0" fontId="1" fillId="0" borderId="23" xfId="1" applyBorder="1" applyAlignment="1"/>
    <xf numFmtId="0" fontId="1" fillId="0" borderId="23" xfId="1" applyBorder="1" applyAlignment="1">
      <alignment horizontal="center" vertical="center"/>
    </xf>
    <xf numFmtId="0" fontId="1" fillId="0" borderId="24" xfId="1" applyBorder="1">
      <alignment vertical="center"/>
    </xf>
    <xf numFmtId="0" fontId="1" fillId="0" borderId="24" xfId="1" applyBorder="1" applyAlignment="1">
      <alignment horizontal="right" vertical="center"/>
    </xf>
    <xf numFmtId="0" fontId="1" fillId="0" borderId="17" xfId="1" applyBorder="1">
      <alignment vertical="center"/>
    </xf>
    <xf numFmtId="0" fontId="1" fillId="0" borderId="17" xfId="1" applyBorder="1" applyProtection="1">
      <alignment vertical="center"/>
      <protection locked="0"/>
    </xf>
    <xf numFmtId="0" fontId="1" fillId="0" borderId="24" xfId="1" applyBorder="1" applyAlignment="1">
      <alignment horizontal="center" vertical="center"/>
    </xf>
    <xf numFmtId="0" fontId="9" fillId="0" borderId="0" xfId="0" applyFont="1" applyAlignment="1"/>
    <xf numFmtId="12" fontId="1" fillId="0" borderId="0" xfId="1" applyNumberFormat="1" applyAlignment="1">
      <alignment horizontal="left" vertical="center"/>
    </xf>
    <xf numFmtId="176" fontId="1" fillId="0" borderId="0" xfId="1" applyNumberFormat="1" applyAlignment="1"/>
    <xf numFmtId="49" fontId="1" fillId="0" borderId="0" xfId="1" applyNumberFormat="1" applyAlignment="1">
      <alignment horizontal="left" vertical="center"/>
    </xf>
    <xf numFmtId="0" fontId="20" fillId="0" borderId="0" xfId="0" applyFont="1">
      <alignment vertical="center"/>
    </xf>
    <xf numFmtId="0" fontId="9" fillId="0" borderId="0" xfId="0" applyFont="1" applyFill="1">
      <alignment vertical="center"/>
    </xf>
    <xf numFmtId="0" fontId="14" fillId="0" borderId="0" xfId="1" applyFont="1" applyFill="1" applyBorder="1" applyAlignment="1">
      <alignment horizontal="distributed" vertical="center" indent="1"/>
    </xf>
    <xf numFmtId="0" fontId="14" fillId="0" borderId="0" xfId="1" applyFont="1" applyFill="1" applyBorder="1" applyAlignment="1">
      <alignment horizontal="left" vertical="top" shrinkToFit="1"/>
    </xf>
    <xf numFmtId="38" fontId="9" fillId="0" borderId="22" xfId="2" applyFont="1" applyBorder="1" applyAlignment="1">
      <alignment horizontal="right" vertical="center" shrinkToFit="1"/>
    </xf>
    <xf numFmtId="38" fontId="9" fillId="0" borderId="22" xfId="2" applyFont="1" applyFill="1" applyBorder="1" applyAlignment="1">
      <alignment horizontal="right" vertical="center" shrinkToFit="1"/>
    </xf>
    <xf numFmtId="38" fontId="9" fillId="0" borderId="22" xfId="2" quotePrefix="1" applyFont="1" applyFill="1" applyBorder="1" applyAlignment="1">
      <alignment horizontal="right" vertical="center" shrinkToFit="1"/>
    </xf>
    <xf numFmtId="12" fontId="9" fillId="0" borderId="22" xfId="2" quotePrefix="1" applyNumberFormat="1" applyFont="1" applyFill="1" applyBorder="1" applyAlignment="1">
      <alignment horizontal="center" vertical="center" shrinkToFit="1"/>
    </xf>
    <xf numFmtId="38" fontId="9" fillId="0" borderId="25" xfId="2" applyFont="1" applyBorder="1" applyAlignment="1">
      <alignment horizontal="right" vertical="center" shrinkToFit="1"/>
    </xf>
    <xf numFmtId="38" fontId="9" fillId="0" borderId="25" xfId="2" applyFont="1" applyFill="1" applyBorder="1" applyAlignment="1">
      <alignment horizontal="right" vertical="center" shrinkToFit="1"/>
    </xf>
    <xf numFmtId="38" fontId="9" fillId="0" borderId="26" xfId="2" applyFont="1" applyFill="1" applyBorder="1" applyAlignment="1" applyProtection="1">
      <alignment vertical="center" shrinkToFit="1"/>
      <protection locked="0"/>
    </xf>
    <xf numFmtId="38" fontId="9" fillId="0" borderId="27" xfId="2" applyFont="1" applyFill="1" applyBorder="1" applyAlignment="1">
      <alignment vertical="center" shrinkToFit="1"/>
    </xf>
    <xf numFmtId="38" fontId="9" fillId="0" borderId="25" xfId="2" applyFont="1" applyFill="1" applyBorder="1" applyAlignment="1" applyProtection="1">
      <alignment vertical="center" shrinkToFit="1"/>
      <protection locked="0"/>
    </xf>
    <xf numFmtId="0" fontId="1" fillId="0" borderId="40" xfId="1" applyBorder="1" applyAlignment="1">
      <alignment horizontal="distributed" vertical="center" indent="1"/>
    </xf>
    <xf numFmtId="38" fontId="1" fillId="2" borderId="54" xfId="2" applyFont="1" applyFill="1" applyBorder="1" applyProtection="1">
      <alignment vertical="center"/>
      <protection locked="0"/>
    </xf>
    <xf numFmtId="38" fontId="1" fillId="2" borderId="68" xfId="2" applyFont="1" applyFill="1" applyBorder="1" applyProtection="1">
      <alignment vertical="center"/>
      <protection locked="0"/>
    </xf>
    <xf numFmtId="38" fontId="1" fillId="2" borderId="55" xfId="2" applyFont="1" applyFill="1" applyBorder="1" applyProtection="1">
      <alignment vertical="center"/>
      <protection locked="0"/>
    </xf>
    <xf numFmtId="38" fontId="1" fillId="2" borderId="69"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31"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40" xfId="1" applyFont="1" applyFill="1" applyBorder="1" applyAlignment="1" applyProtection="1">
      <alignment horizontal="distributed" vertical="center" indent="1"/>
    </xf>
    <xf numFmtId="0" fontId="14" fillId="0" borderId="42" xfId="1" applyFont="1" applyFill="1" applyBorder="1" applyProtection="1">
      <alignment vertical="center"/>
    </xf>
    <xf numFmtId="0" fontId="14" fillId="0" borderId="49"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3" xfId="1" applyFont="1" applyFill="1" applyBorder="1" applyAlignment="1" applyProtection="1">
      <alignment horizontal="distributed" vertical="center" justifyLastLine="1"/>
    </xf>
    <xf numFmtId="0" fontId="1" fillId="0" borderId="67" xfId="1" applyFont="1" applyFill="1" applyBorder="1" applyAlignment="1" applyProtection="1">
      <alignment horizontal="distributed" vertical="center" justifyLastLine="1"/>
    </xf>
    <xf numFmtId="38" fontId="1" fillId="0" borderId="58"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4" xfId="2" applyFont="1" applyFill="1" applyBorder="1" applyAlignment="1" applyProtection="1">
      <alignment horizontal="distributed" vertical="center" justifyLastLine="1"/>
    </xf>
    <xf numFmtId="38" fontId="1" fillId="0" borderId="68" xfId="2" applyFont="1" applyFill="1" applyBorder="1" applyAlignment="1" applyProtection="1">
      <alignment horizontal="distributed" vertical="center" justifyLastLine="1"/>
    </xf>
    <xf numFmtId="38" fontId="4" fillId="0" borderId="59"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38" fontId="1" fillId="0" borderId="54" xfId="2" applyFont="1" applyFill="1" applyBorder="1" applyProtection="1">
      <alignment vertical="center"/>
    </xf>
    <xf numFmtId="38" fontId="1" fillId="0" borderId="68" xfId="2" applyFont="1" applyFill="1" applyBorder="1" applyProtection="1">
      <alignment vertical="center"/>
    </xf>
    <xf numFmtId="38" fontId="4" fillId="0" borderId="59" xfId="2" applyFont="1" applyFill="1" applyBorder="1" applyAlignment="1" applyProtection="1">
      <alignment horizontal="right" vertical="center"/>
    </xf>
    <xf numFmtId="38" fontId="1" fillId="0" borderId="56" xfId="2" applyFont="1" applyFill="1" applyBorder="1" applyProtection="1">
      <alignment vertical="center"/>
    </xf>
    <xf numFmtId="38" fontId="1" fillId="0" borderId="70" xfId="2" applyFont="1" applyFill="1" applyBorder="1" applyProtection="1">
      <alignment vertical="center"/>
    </xf>
    <xf numFmtId="38" fontId="1" fillId="0" borderId="61" xfId="2" applyFont="1" applyFill="1" applyBorder="1" applyAlignment="1" applyProtection="1">
      <alignment horizontal="right" vertical="center"/>
    </xf>
    <xf numFmtId="38" fontId="1" fillId="0" borderId="71" xfId="2" applyFont="1" applyFill="1" applyBorder="1" applyProtection="1">
      <alignment vertical="center"/>
    </xf>
    <xf numFmtId="38" fontId="1" fillId="0" borderId="62" xfId="2" applyFont="1" applyFill="1" applyBorder="1" applyProtection="1">
      <alignment vertical="center"/>
    </xf>
    <xf numFmtId="38" fontId="1" fillId="0" borderId="55" xfId="2" applyFont="1" applyFill="1" applyBorder="1" applyProtection="1">
      <alignment vertical="center"/>
    </xf>
    <xf numFmtId="38" fontId="1" fillId="0" borderId="72" xfId="2" applyFont="1" applyFill="1" applyBorder="1" applyProtection="1">
      <alignment vertical="center"/>
    </xf>
    <xf numFmtId="38" fontId="1" fillId="0" borderId="63" xfId="2" applyFont="1" applyFill="1" applyBorder="1" applyProtection="1">
      <alignment vertical="center"/>
    </xf>
    <xf numFmtId="38" fontId="1" fillId="0" borderId="73" xfId="2" applyFont="1" applyFill="1" applyBorder="1" applyProtection="1">
      <alignment vertical="center"/>
    </xf>
    <xf numFmtId="38" fontId="1" fillId="0" borderId="64" xfId="2" applyFont="1" applyFill="1" applyBorder="1" applyProtection="1">
      <alignment vertical="center"/>
    </xf>
    <xf numFmtId="38" fontId="1" fillId="0" borderId="74" xfId="2" applyFont="1" applyFill="1" applyBorder="1" applyProtection="1">
      <alignment vertical="center"/>
    </xf>
    <xf numFmtId="38" fontId="1" fillId="0" borderId="65" xfId="2" applyFont="1" applyFill="1" applyBorder="1" applyProtection="1">
      <alignment vertical="center"/>
    </xf>
    <xf numFmtId="38" fontId="1" fillId="0" borderId="57" xfId="2" applyFont="1" applyFill="1" applyBorder="1" applyProtection="1">
      <alignment vertical="center"/>
    </xf>
    <xf numFmtId="38" fontId="1" fillId="0" borderId="75" xfId="2" applyFont="1" applyFill="1" applyBorder="1" applyProtection="1">
      <alignment vertical="center"/>
    </xf>
    <xf numFmtId="38" fontId="1" fillId="0" borderId="66" xfId="2" applyFont="1" applyFill="1" applyBorder="1" applyProtection="1">
      <alignment vertical="center"/>
    </xf>
    <xf numFmtId="38" fontId="1" fillId="0" borderId="59" xfId="2" applyFont="1" applyFill="1" applyBorder="1" applyAlignment="1" applyProtection="1">
      <alignment horizontal="right" vertical="center"/>
    </xf>
    <xf numFmtId="38" fontId="1" fillId="0" borderId="60" xfId="2" applyFont="1" applyFill="1" applyBorder="1" applyAlignment="1" applyProtection="1">
      <alignment horizontal="right" vertical="center"/>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9" xfId="1" applyNumberFormat="1" applyBorder="1" applyAlignment="1">
      <alignment horizontal="distributed" vertical="center" justifyLastLine="1"/>
    </xf>
    <xf numFmtId="49" fontId="4" fillId="0" borderId="10" xfId="1" applyNumberFormat="1" applyFont="1" applyBorder="1" applyAlignment="1">
      <alignment horizontal="left" vertical="center" justifyLastLine="1"/>
    </xf>
    <xf numFmtId="49" fontId="4" fillId="0" borderId="10" xfId="1" applyNumberFormat="1" applyFont="1" applyBorder="1">
      <alignment vertical="center"/>
    </xf>
    <xf numFmtId="49" fontId="1" fillId="0" borderId="12" xfId="1" applyNumberFormat="1" applyBorder="1">
      <alignment vertical="center"/>
    </xf>
    <xf numFmtId="49" fontId="1" fillId="0" borderId="11" xfId="1" applyNumberFormat="1" applyBorder="1">
      <alignment vertical="center"/>
    </xf>
    <xf numFmtId="49" fontId="1" fillId="0" borderId="10" xfId="1" applyNumberFormat="1" applyBorder="1">
      <alignment vertical="center"/>
    </xf>
    <xf numFmtId="49" fontId="1" fillId="0" borderId="13" xfId="1" applyNumberFormat="1" applyBorder="1">
      <alignment vertical="center"/>
    </xf>
    <xf numFmtId="49" fontId="1" fillId="0" borderId="1" xfId="1" applyNumberFormat="1" applyBorder="1">
      <alignment vertical="center"/>
    </xf>
    <xf numFmtId="49" fontId="14" fillId="0" borderId="22" xfId="1" applyNumberFormat="1" applyFont="1" applyBorder="1" applyAlignment="1">
      <alignment vertical="center" wrapText="1"/>
    </xf>
    <xf numFmtId="49" fontId="14" fillId="0" borderId="25" xfId="1" applyNumberFormat="1" applyFont="1" applyBorder="1" applyAlignment="1">
      <alignment vertical="center" wrapText="1"/>
    </xf>
    <xf numFmtId="49" fontId="10" fillId="0" borderId="22" xfId="2" applyNumberFormat="1" applyFont="1" applyFill="1" applyBorder="1" applyAlignment="1">
      <alignment horizontal="left" vertical="center" wrapText="1"/>
    </xf>
    <xf numFmtId="49" fontId="10" fillId="0" borderId="25" xfId="2" applyNumberFormat="1" applyFont="1" applyFill="1" applyBorder="1" applyAlignment="1">
      <alignment horizontal="left" vertical="center" wrapText="1"/>
    </xf>
    <xf numFmtId="0" fontId="20" fillId="0" borderId="0" xfId="0" applyFont="1" applyProtection="1">
      <alignment vertical="center"/>
    </xf>
    <xf numFmtId="0" fontId="17" fillId="0" borderId="0" xfId="1" applyFont="1" applyProtection="1">
      <alignment vertical="center"/>
    </xf>
    <xf numFmtId="0" fontId="9" fillId="0" borderId="31"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indent="1"/>
    </xf>
    <xf numFmtId="0" fontId="1" fillId="0" borderId="2" xfId="1" applyBorder="1" applyAlignment="1" applyProtection="1">
      <alignment horizontal="distributed" vertical="center" justifyLastLine="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38" fontId="9" fillId="2" borderId="22" xfId="2" quotePrefix="1" applyFont="1" applyFill="1" applyBorder="1" applyAlignment="1" applyProtection="1">
      <alignment horizontal="right" vertical="center" shrinkToFit="1"/>
      <protection locked="0"/>
    </xf>
    <xf numFmtId="0" fontId="20" fillId="0" borderId="0" xfId="0" applyFont="1" applyFill="1">
      <alignment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right" vertical="center"/>
    </xf>
    <xf numFmtId="179" fontId="22" fillId="0" borderId="76" xfId="0" applyNumberFormat="1" applyFont="1" applyBorder="1" applyAlignment="1">
      <alignment horizontal="center" vertical="center" wrapText="1"/>
    </xf>
    <xf numFmtId="179" fontId="22" fillId="0" borderId="80" xfId="0" applyNumberFormat="1" applyFont="1" applyBorder="1" applyAlignment="1">
      <alignment horizontal="center" vertical="center" wrapText="1"/>
    </xf>
    <xf numFmtId="0" fontId="24" fillId="0" borderId="0" xfId="0" applyFont="1" applyAlignment="1">
      <alignment horizontal="right" vertical="center"/>
    </xf>
    <xf numFmtId="0" fontId="22" fillId="0" borderId="76" xfId="0" applyFont="1" applyBorder="1" applyAlignment="1">
      <alignment horizontal="center" vertical="center" wrapText="1"/>
    </xf>
    <xf numFmtId="179" fontId="22" fillId="0" borderId="76" xfId="0" applyNumberFormat="1" applyFont="1" applyBorder="1" applyAlignment="1">
      <alignment horizontal="left" vertical="center" wrapText="1"/>
    </xf>
    <xf numFmtId="0" fontId="22" fillId="0" borderId="76" xfId="0" applyFont="1" applyBorder="1" applyAlignment="1">
      <alignment horizontal="justify" vertical="center" wrapText="1"/>
    </xf>
    <xf numFmtId="0" fontId="22" fillId="0" borderId="61" xfId="0" applyFont="1" applyBorder="1" applyAlignment="1">
      <alignment horizontal="left" vertical="center" wrapText="1"/>
    </xf>
    <xf numFmtId="0" fontId="22" fillId="0" borderId="26" xfId="0" applyFont="1" applyBorder="1" applyAlignment="1">
      <alignment horizontal="left" vertical="center" wrapText="1"/>
    </xf>
    <xf numFmtId="179" fontId="22" fillId="0" borderId="61" xfId="0" applyNumberFormat="1" applyFont="1" applyBorder="1" applyAlignment="1">
      <alignment horizontal="left" vertical="center" wrapText="1"/>
    </xf>
    <xf numFmtId="179" fontId="22" fillId="0" borderId="26" xfId="0" applyNumberFormat="1" applyFont="1" applyBorder="1" applyAlignment="1">
      <alignment horizontal="left" vertical="center" wrapText="1"/>
    </xf>
    <xf numFmtId="0" fontId="22" fillId="0" borderId="26" xfId="0" applyFont="1" applyBorder="1" applyAlignment="1">
      <alignment horizontal="justify" vertical="center" wrapText="1"/>
    </xf>
    <xf numFmtId="0" fontId="22" fillId="0" borderId="59" xfId="0" applyFont="1" applyBorder="1" applyAlignment="1">
      <alignment horizontal="left" vertical="center" wrapText="1"/>
    </xf>
    <xf numFmtId="179" fontId="22" fillId="0" borderId="85" xfId="0" applyNumberFormat="1" applyFont="1" applyBorder="1" applyAlignment="1">
      <alignment horizontal="left" vertical="center" wrapText="1"/>
    </xf>
    <xf numFmtId="0" fontId="22" fillId="0" borderId="0" xfId="0" applyFont="1" applyAlignment="1">
      <alignment horizontal="justify" vertical="center"/>
    </xf>
    <xf numFmtId="0" fontId="22" fillId="0" borderId="85" xfId="0" applyFont="1" applyBorder="1" applyAlignment="1">
      <alignment horizontal="justify" vertical="center" wrapText="1"/>
    </xf>
    <xf numFmtId="38" fontId="22" fillId="0" borderId="0" xfId="0" applyNumberFormat="1" applyFont="1" applyAlignment="1">
      <alignment horizontal="left" vertical="center" shrinkToFit="1"/>
    </xf>
    <xf numFmtId="0" fontId="22" fillId="0" borderId="0" xfId="0" applyFont="1" applyAlignment="1">
      <alignment vertical="center" wrapText="1"/>
    </xf>
    <xf numFmtId="49" fontId="22" fillId="0" borderId="0" xfId="0" applyNumberFormat="1" applyFont="1">
      <alignment vertical="center"/>
    </xf>
    <xf numFmtId="49" fontId="22" fillId="0" borderId="0" xfId="0" applyNumberFormat="1" applyFont="1" applyAlignment="1">
      <alignment horizontal="justify" vertical="center"/>
    </xf>
    <xf numFmtId="49" fontId="22" fillId="0" borderId="16" xfId="0" applyNumberFormat="1" applyFont="1" applyBorder="1" applyAlignment="1">
      <alignment horizontal="left" shrinkToFit="1"/>
    </xf>
    <xf numFmtId="38" fontId="9" fillId="2" borderId="25" xfId="2" quotePrefix="1" applyFont="1" applyFill="1" applyBorder="1" applyAlignment="1">
      <alignment horizontal="right" vertical="center" shrinkToFit="1"/>
    </xf>
    <xf numFmtId="49" fontId="22" fillId="0" borderId="0" xfId="0" applyNumberFormat="1" applyFont="1" applyAlignment="1">
      <alignment horizontal="left" vertical="center" shrinkToFit="1"/>
    </xf>
    <xf numFmtId="0" fontId="25" fillId="0" borderId="0" xfId="0" applyFont="1" applyAlignment="1">
      <alignment horizontal="right" vertical="center"/>
    </xf>
    <xf numFmtId="49" fontId="25" fillId="0" borderId="0" xfId="0" applyNumberFormat="1" applyFont="1" applyAlignment="1">
      <alignment horizontal="left" vertical="center" shrinkToFit="1"/>
    </xf>
    <xf numFmtId="0" fontId="25" fillId="0" borderId="0" xfId="0" applyFont="1">
      <alignment vertical="center"/>
    </xf>
    <xf numFmtId="0" fontId="22" fillId="0" borderId="25" xfId="0" applyFont="1" applyBorder="1" applyAlignment="1">
      <alignment vertical="center" wrapText="1"/>
    </xf>
    <xf numFmtId="179" fontId="22" fillId="0" borderId="25" xfId="0" applyNumberFormat="1" applyFont="1" applyBorder="1" applyAlignment="1">
      <alignment vertical="center" wrapText="1"/>
    </xf>
    <xf numFmtId="0" fontId="22" fillId="0" borderId="77" xfId="0" applyFont="1" applyBorder="1" applyAlignment="1">
      <alignment vertical="center" wrapText="1"/>
    </xf>
    <xf numFmtId="0" fontId="22" fillId="0" borderId="6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vertical="center" wrapText="1"/>
    </xf>
    <xf numFmtId="179" fontId="22" fillId="0" borderId="59" xfId="0" applyNumberFormat="1" applyFont="1" applyBorder="1" applyAlignment="1">
      <alignment horizontal="center" vertical="center" wrapText="1"/>
    </xf>
    <xf numFmtId="0" fontId="22" fillId="0" borderId="23" xfId="0" applyFont="1" applyBorder="1" applyAlignment="1">
      <alignment vertical="center" wrapText="1"/>
    </xf>
    <xf numFmtId="0" fontId="22" fillId="0" borderId="0" xfId="0" applyFont="1" applyFill="1" applyAlignment="1">
      <alignment horizontal="right" vertical="center"/>
    </xf>
    <xf numFmtId="49" fontId="22" fillId="2" borderId="0" xfId="0" applyNumberFormat="1" applyFont="1" applyFill="1" applyAlignment="1">
      <alignment horizontal="right" vertical="center"/>
    </xf>
    <xf numFmtId="49" fontId="25" fillId="0" borderId="76" xfId="0" applyNumberFormat="1" applyFont="1" applyBorder="1" applyAlignment="1">
      <alignment horizontal="left" vertical="center" wrapText="1"/>
    </xf>
    <xf numFmtId="0" fontId="22" fillId="0" borderId="0" xfId="0" applyFont="1" applyBorder="1" applyAlignment="1"/>
    <xf numFmtId="0" fontId="1" fillId="0" borderId="0" xfId="0" applyFont="1">
      <alignment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0" xfId="0" applyAlignment="1">
      <alignment horizontal="center" vertical="center"/>
    </xf>
    <xf numFmtId="0" fontId="33" fillId="0" borderId="22" xfId="0" applyFont="1" applyBorder="1" applyAlignment="1">
      <alignment vertical="center" shrinkToFit="1"/>
    </xf>
    <xf numFmtId="0" fontId="0" fillId="0" borderId="98" xfId="0" applyBorder="1" applyAlignment="1">
      <alignment vertical="center" shrinkToFit="1"/>
    </xf>
    <xf numFmtId="0" fontId="0" fillId="0" borderId="25" xfId="0" applyBorder="1" applyAlignment="1">
      <alignment vertical="center" shrinkToFit="1"/>
    </xf>
    <xf numFmtId="0" fontId="0" fillId="0" borderId="99" xfId="0"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0" fillId="0" borderId="100" xfId="0" applyBorder="1" applyAlignment="1">
      <alignment vertical="center" shrinkToFit="1"/>
    </xf>
    <xf numFmtId="0" fontId="0" fillId="0" borderId="100" xfId="0" applyBorder="1" applyAlignment="1">
      <alignment vertical="center" wrapText="1" shrinkToFit="1"/>
    </xf>
    <xf numFmtId="0" fontId="0" fillId="0" borderId="23" xfId="0" quotePrefix="1" applyBorder="1" applyAlignment="1">
      <alignment vertical="center" shrinkToFit="1"/>
    </xf>
    <xf numFmtId="0" fontId="32" fillId="0" borderId="22" xfId="0" applyFont="1" applyBorder="1" applyAlignment="1">
      <alignment vertical="center" shrinkToFit="1"/>
    </xf>
    <xf numFmtId="0" fontId="36" fillId="0" borderId="98" xfId="0" applyFont="1" applyBorder="1" applyAlignment="1">
      <alignment vertical="center" wrapText="1" shrinkToFit="1"/>
    </xf>
    <xf numFmtId="0" fontId="38" fillId="0" borderId="0" xfId="0" applyFont="1" applyAlignment="1">
      <alignment vertical="center"/>
    </xf>
    <xf numFmtId="0" fontId="39" fillId="0" borderId="0" xfId="0" applyFont="1">
      <alignment vertical="center"/>
    </xf>
    <xf numFmtId="0" fontId="40" fillId="0" borderId="0" xfId="0" applyFont="1" applyAlignment="1">
      <alignment horizontal="center" vertical="center"/>
    </xf>
    <xf numFmtId="0" fontId="38" fillId="0" borderId="0" xfId="0" applyFont="1" applyAlignment="1">
      <alignment horizontal="justify" vertical="center"/>
    </xf>
    <xf numFmtId="0" fontId="38" fillId="0" borderId="0" xfId="0" applyFont="1" applyAlignment="1">
      <alignment horizontal="distributed" vertical="center"/>
    </xf>
    <xf numFmtId="0" fontId="41"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0" fontId="38" fillId="2" borderId="0" xfId="0" applyFont="1" applyFill="1" applyAlignment="1">
      <alignment horizontal="left" vertical="center" indent="1" shrinkToFit="1"/>
    </xf>
    <xf numFmtId="49" fontId="43" fillId="2" borderId="0" xfId="0" applyNumberFormat="1" applyFont="1" applyFill="1" applyAlignment="1">
      <alignment horizontal="right" vertical="center"/>
    </xf>
    <xf numFmtId="49" fontId="38" fillId="2" borderId="0" xfId="0" applyNumberFormat="1" applyFont="1" applyFill="1" applyAlignment="1">
      <alignment horizontal="left" vertical="center" indent="1" shrinkToFit="1"/>
    </xf>
    <xf numFmtId="0" fontId="1" fillId="0" borderId="0" xfId="1" applyBorder="1" applyAlignment="1">
      <alignment horizontal="center" vertical="center"/>
    </xf>
    <xf numFmtId="38" fontId="1" fillId="0" borderId="0" xfId="2" applyFont="1" applyFill="1" applyBorder="1" applyProtection="1">
      <alignment vertical="center"/>
    </xf>
    <xf numFmtId="49" fontId="1" fillId="0" borderId="0" xfId="1" applyNumberFormat="1" applyBorder="1">
      <alignment vertical="center"/>
    </xf>
    <xf numFmtId="49" fontId="1" fillId="2" borderId="30"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0" fontId="1" fillId="0" borderId="40" xfId="0" applyFont="1" applyFill="1" applyBorder="1" applyAlignment="1" applyProtection="1">
      <alignment horizontal="distributed" vertical="center" indent="1"/>
    </xf>
    <xf numFmtId="0" fontId="1" fillId="0" borderId="42" xfId="0" applyFont="1" applyFill="1" applyBorder="1" applyAlignment="1" applyProtection="1">
      <alignment horizontal="distributed" vertical="center" indent="1"/>
    </xf>
    <xf numFmtId="0" fontId="1" fillId="0" borderId="33" xfId="0" applyFont="1" applyFill="1" applyBorder="1" applyAlignment="1" applyProtection="1">
      <alignment horizontal="distributed" vertical="center" indent="1"/>
    </xf>
    <xf numFmtId="38" fontId="1" fillId="0" borderId="18" xfId="2" applyFont="1" applyFill="1" applyBorder="1" applyAlignment="1" applyProtection="1">
      <alignment horizontal="distributed" vertical="center" indent="1" shrinkToFit="1"/>
    </xf>
    <xf numFmtId="38" fontId="1" fillId="0" borderId="19" xfId="2" applyFont="1" applyFill="1" applyBorder="1" applyAlignment="1" applyProtection="1">
      <alignment horizontal="distributed" vertical="center" indent="1" shrinkToFit="1"/>
    </xf>
    <xf numFmtId="49" fontId="1" fillId="2" borderId="18" xfId="2" applyNumberFormat="1" applyFont="1" applyFill="1" applyBorder="1" applyAlignment="1" applyProtection="1">
      <alignment horizontal="left" vertical="center" shrinkToFit="1"/>
      <protection locked="0"/>
    </xf>
    <xf numFmtId="49" fontId="1" fillId="2" borderId="41" xfId="2"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shrinkToFit="1"/>
    </xf>
    <xf numFmtId="38" fontId="1" fillId="0" borderId="21" xfId="2" applyFont="1" applyFill="1" applyBorder="1" applyAlignment="1" applyProtection="1">
      <alignment horizontal="distributed" vertical="center" indent="1" shrinkToFit="1"/>
    </xf>
    <xf numFmtId="49" fontId="1" fillId="2" borderId="20" xfId="0" applyNumberFormat="1" applyFont="1" applyFill="1" applyBorder="1" applyAlignment="1" applyProtection="1">
      <alignment horizontal="left" vertical="center" shrinkToFit="1"/>
      <protection locked="0"/>
    </xf>
    <xf numFmtId="49" fontId="1" fillId="2" borderId="43" xfId="0"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xf>
    <xf numFmtId="38" fontId="1" fillId="0" borderId="21" xfId="2" applyFont="1" applyFill="1" applyBorder="1" applyAlignment="1" applyProtection="1">
      <alignment horizontal="distributed" vertical="center" indent="1"/>
    </xf>
    <xf numFmtId="178" fontId="1" fillId="2" borderId="20" xfId="2" applyNumberFormat="1" applyFont="1" applyFill="1" applyBorder="1" applyAlignment="1" applyProtection="1">
      <alignment horizontal="left" vertical="center" justifyLastLine="1"/>
      <protection locked="0"/>
    </xf>
    <xf numFmtId="178" fontId="1" fillId="2" borderId="43" xfId="2" applyNumberFormat="1" applyFont="1" applyFill="1" applyBorder="1" applyAlignment="1" applyProtection="1">
      <alignment horizontal="left" vertical="center" justifyLastLine="1"/>
      <protection locked="0"/>
    </xf>
    <xf numFmtId="38" fontId="1" fillId="0" borderId="45" xfId="2" applyFont="1" applyFill="1" applyBorder="1" applyAlignment="1" applyProtection="1">
      <alignment horizontal="distributed" vertical="center" indent="1"/>
    </xf>
    <xf numFmtId="38" fontId="1" fillId="0" borderId="46" xfId="2" applyFont="1" applyFill="1" applyBorder="1" applyAlignment="1" applyProtection="1">
      <alignment horizontal="distributed" vertical="center" indent="1"/>
    </xf>
    <xf numFmtId="0" fontId="8" fillId="2" borderId="45" xfId="4" applyNumberFormat="1" applyFill="1" applyBorder="1" applyAlignment="1" applyProtection="1">
      <alignment horizontal="left" vertical="center" justifyLastLine="1"/>
      <protection locked="0"/>
    </xf>
    <xf numFmtId="0" fontId="1" fillId="2" borderId="47" xfId="2" applyNumberFormat="1" applyFont="1" applyFill="1" applyBorder="1" applyAlignment="1" applyProtection="1">
      <alignment horizontal="left" vertical="center" justifyLastLine="1"/>
      <protection locked="0"/>
    </xf>
    <xf numFmtId="177" fontId="1" fillId="2" borderId="30" xfId="0" applyNumberFormat="1" applyFont="1" applyFill="1" applyBorder="1" applyAlignment="1" applyProtection="1">
      <alignment horizontal="left" vertical="center" shrinkToFit="1"/>
      <protection locked="0"/>
    </xf>
    <xf numFmtId="177" fontId="1" fillId="2" borderId="29" xfId="0" applyNumberFormat="1" applyFont="1" applyFill="1" applyBorder="1" applyAlignment="1" applyProtection="1">
      <alignment horizontal="left" vertical="center" shrinkToFit="1"/>
      <protection locked="0"/>
    </xf>
    <xf numFmtId="177" fontId="1" fillId="2" borderId="39"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2" borderId="0" xfId="1" applyFont="1" applyFill="1" applyAlignment="1" applyProtection="1">
      <alignment horizontal="center" vertical="center" shrinkToFit="1"/>
      <protection locked="0"/>
    </xf>
    <xf numFmtId="49" fontId="1" fillId="2" borderId="34" xfId="1" applyNumberFormat="1" applyFont="1" applyFill="1" applyBorder="1" applyAlignment="1" applyProtection="1">
      <alignment horizontal="left" vertical="center" shrinkToFit="1"/>
      <protection locked="0"/>
    </xf>
    <xf numFmtId="49" fontId="1" fillId="2" borderId="35" xfId="1" applyNumberFormat="1" applyFont="1" applyFill="1" applyBorder="1" applyAlignment="1" applyProtection="1">
      <alignment horizontal="left" vertical="center" shrinkToFit="1"/>
      <protection locked="0"/>
    </xf>
    <xf numFmtId="49" fontId="1" fillId="2" borderId="38" xfId="1" applyNumberFormat="1" applyFont="1" applyFill="1" applyBorder="1" applyAlignment="1" applyProtection="1">
      <alignment horizontal="left" vertical="center" shrinkToFit="1"/>
      <protection locked="0"/>
    </xf>
    <xf numFmtId="49" fontId="1" fillId="2" borderId="30" xfId="1" applyNumberFormat="1" applyFont="1" applyFill="1" applyBorder="1" applyAlignment="1" applyProtection="1">
      <alignment horizontal="left" vertical="center" shrinkToFit="1"/>
      <protection locked="0"/>
    </xf>
    <xf numFmtId="49" fontId="1" fillId="2" borderId="29" xfId="1" applyNumberFormat="1" applyFont="1" applyFill="1" applyBorder="1" applyAlignment="1" applyProtection="1">
      <alignment horizontal="left" vertical="center" shrinkToFit="1"/>
      <protection locked="0"/>
    </xf>
    <xf numFmtId="49" fontId="1" fillId="2" borderId="39" xfId="1" applyNumberFormat="1" applyFont="1" applyFill="1" applyBorder="1" applyAlignment="1" applyProtection="1">
      <alignment horizontal="left" vertical="center" shrinkToFit="1"/>
      <protection locked="0"/>
    </xf>
    <xf numFmtId="0" fontId="1" fillId="0" borderId="34" xfId="1" applyFont="1" applyFill="1" applyBorder="1" applyAlignment="1" applyProtection="1">
      <alignment horizontal="center" vertical="center" justifyLastLine="1"/>
    </xf>
    <xf numFmtId="0" fontId="1" fillId="0" borderId="35" xfId="1" applyFont="1" applyFill="1" applyBorder="1" applyAlignment="1" applyProtection="1">
      <alignment horizontal="center" vertical="center" justifyLastLine="1"/>
    </xf>
    <xf numFmtId="0" fontId="1" fillId="0" borderId="38" xfId="1" applyFont="1" applyFill="1" applyBorder="1" applyAlignment="1" applyProtection="1">
      <alignment horizontal="center" vertical="center" justifyLastLine="1"/>
    </xf>
    <xf numFmtId="0" fontId="1" fillId="0" borderId="49" xfId="0" applyFont="1" applyFill="1" applyBorder="1" applyAlignment="1" applyProtection="1">
      <alignment horizontal="distributed" vertical="center" indent="1"/>
    </xf>
    <xf numFmtId="49" fontId="1" fillId="2" borderId="14" xfId="1" applyNumberFormat="1" applyFont="1" applyFill="1" applyBorder="1" applyAlignment="1" applyProtection="1">
      <alignment horizontal="left" vertical="center" wrapText="1" shrinkToFit="1"/>
      <protection locked="0"/>
    </xf>
    <xf numFmtId="49" fontId="1" fillId="2" borderId="8" xfId="1" applyNumberFormat="1" applyFont="1" applyFill="1" applyBorder="1" applyAlignment="1" applyProtection="1">
      <alignment horizontal="left" vertical="center" wrapText="1" shrinkToFit="1"/>
      <protection locked="0"/>
    </xf>
    <xf numFmtId="49" fontId="1" fillId="2" borderId="48" xfId="1" applyNumberFormat="1" applyFont="1" applyFill="1" applyBorder="1" applyAlignment="1" applyProtection="1">
      <alignment horizontal="left" vertical="center" wrapText="1" shrinkToFit="1"/>
      <protection locked="0"/>
    </xf>
    <xf numFmtId="49" fontId="1" fillId="2" borderId="15" xfId="1" applyNumberFormat="1" applyFont="1" applyFill="1" applyBorder="1" applyAlignment="1" applyProtection="1">
      <alignment horizontal="left" vertical="center" wrapText="1" shrinkToFit="1"/>
      <protection locked="0"/>
    </xf>
    <xf numFmtId="49" fontId="1" fillId="2" borderId="16" xfId="1" applyNumberFormat="1" applyFont="1" applyFill="1" applyBorder="1" applyAlignment="1" applyProtection="1">
      <alignment horizontal="left" vertical="center" wrapText="1" shrinkToFit="1"/>
      <protection locked="0"/>
    </xf>
    <xf numFmtId="49" fontId="1" fillId="2" borderId="50" xfId="1" applyNumberFormat="1" applyFont="1" applyFill="1" applyBorder="1" applyAlignment="1" applyProtection="1">
      <alignment horizontal="left" vertical="center" wrapText="1" shrinkToFit="1"/>
      <protection locked="0"/>
    </xf>
    <xf numFmtId="49" fontId="1" fillId="2" borderId="14" xfId="1" applyNumberFormat="1" applyFont="1" applyFill="1" applyBorder="1" applyAlignment="1" applyProtection="1">
      <alignment horizontal="left" vertical="center" wrapText="1" justifyLastLine="1"/>
      <protection locked="0"/>
    </xf>
    <xf numFmtId="49" fontId="1" fillId="2" borderId="8" xfId="1" applyNumberFormat="1" applyFont="1" applyFill="1" applyBorder="1" applyAlignment="1" applyProtection="1">
      <alignment horizontal="left" vertical="center" wrapText="1" justifyLastLine="1"/>
      <protection locked="0"/>
    </xf>
    <xf numFmtId="49" fontId="1" fillId="2" borderId="48" xfId="1" applyNumberFormat="1" applyFont="1" applyFill="1" applyBorder="1" applyAlignment="1" applyProtection="1">
      <alignment horizontal="left" vertical="center" wrapText="1" justifyLastLine="1"/>
      <protection locked="0"/>
    </xf>
    <xf numFmtId="49" fontId="1" fillId="2" borderId="15" xfId="1" applyNumberFormat="1" applyFont="1" applyFill="1" applyBorder="1" applyAlignment="1" applyProtection="1">
      <alignment horizontal="left" vertical="center" wrapText="1" justifyLastLine="1"/>
      <protection locked="0"/>
    </xf>
    <xf numFmtId="49" fontId="1" fillId="2" borderId="16" xfId="1" applyNumberFormat="1" applyFont="1" applyFill="1" applyBorder="1" applyAlignment="1" applyProtection="1">
      <alignment horizontal="left" vertical="center" wrapText="1" justifyLastLine="1"/>
      <protection locked="0"/>
    </xf>
    <xf numFmtId="49" fontId="1" fillId="2" borderId="50" xfId="1" applyNumberFormat="1" applyFont="1" applyFill="1" applyBorder="1" applyAlignment="1" applyProtection="1">
      <alignment horizontal="left" vertical="center" wrapText="1" justifyLastLine="1"/>
      <protection locked="0"/>
    </xf>
    <xf numFmtId="0" fontId="14" fillId="0" borderId="52"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4" fillId="0" borderId="0" xfId="1" applyFont="1" applyAlignment="1">
      <alignment horizontal="left" vertical="center" wrapText="1"/>
    </xf>
    <xf numFmtId="38" fontId="14" fillId="0" borderId="14"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49" fontId="14" fillId="2" borderId="17"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51" xfId="2" applyNumberFormat="1" applyFont="1" applyFill="1" applyBorder="1" applyAlignment="1" applyProtection="1">
      <alignment vertical="top" wrapText="1"/>
      <protection locked="0"/>
    </xf>
    <xf numFmtId="38" fontId="14" fillId="0" borderId="17"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51" xfId="2" applyFont="1" applyFill="1" applyBorder="1" applyAlignment="1" applyProtection="1">
      <alignment horizontal="left" vertical="top"/>
    </xf>
    <xf numFmtId="0" fontId="14" fillId="2" borderId="17"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51" xfId="2" applyNumberFormat="1" applyFont="1" applyFill="1" applyBorder="1" applyAlignment="1">
      <alignment vertical="top" wrapText="1"/>
    </xf>
    <xf numFmtId="0" fontId="1" fillId="0" borderId="40" xfId="1" applyFont="1" applyFill="1" applyBorder="1" applyAlignment="1" applyProtection="1">
      <alignment horizontal="distributed" vertical="center" indent="1"/>
    </xf>
    <xf numFmtId="0" fontId="1" fillId="0" borderId="42" xfId="1" applyFont="1" applyFill="1" applyBorder="1" applyAlignment="1" applyProtection="1">
      <alignment horizontal="distributed" vertical="center" indent="1"/>
    </xf>
    <xf numFmtId="0" fontId="14" fillId="0" borderId="14" xfId="1" applyFont="1" applyFill="1" applyBorder="1" applyAlignment="1" applyProtection="1">
      <alignment horizontal="left" vertical="top" wrapText="1"/>
    </xf>
    <xf numFmtId="0" fontId="14" fillId="0" borderId="8" xfId="1" applyFont="1" applyFill="1" applyBorder="1" applyAlignment="1" applyProtection="1">
      <alignment horizontal="left" vertical="top" wrapText="1"/>
    </xf>
    <xf numFmtId="0" fontId="14" fillId="0" borderId="48" xfId="1" applyFont="1" applyFill="1" applyBorder="1" applyAlignment="1" applyProtection="1">
      <alignment horizontal="left" vertical="top" wrapText="1"/>
    </xf>
    <xf numFmtId="49" fontId="14" fillId="2" borderId="17"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51" xfId="1" applyNumberFormat="1" applyFont="1" applyFill="1" applyBorder="1" applyAlignment="1" applyProtection="1">
      <alignment horizontal="left" vertical="top" wrapText="1" shrinkToFit="1"/>
      <protection locked="0"/>
    </xf>
    <xf numFmtId="49" fontId="14" fillId="2" borderId="1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50" xfId="1" applyNumberFormat="1" applyFont="1" applyFill="1" applyBorder="1" applyAlignment="1" applyProtection="1">
      <alignment horizontal="left" vertical="top" wrapText="1" shrinkToFit="1"/>
      <protection locked="0"/>
    </xf>
    <xf numFmtId="0" fontId="14" fillId="0" borderId="40" xfId="1" applyFont="1" applyFill="1" applyBorder="1" applyAlignment="1" applyProtection="1">
      <alignment horizontal="distributed" vertical="center" indent="1"/>
    </xf>
    <xf numFmtId="0" fontId="14" fillId="0" borderId="42" xfId="1" applyFont="1" applyFill="1" applyBorder="1" applyAlignment="1" applyProtection="1">
      <alignment horizontal="distributed" vertical="center" indent="1"/>
    </xf>
    <xf numFmtId="0" fontId="14" fillId="0" borderId="33" xfId="1" applyFont="1" applyFill="1" applyBorder="1" applyAlignment="1" applyProtection="1">
      <alignment horizontal="distributed" vertical="center" indent="1"/>
    </xf>
    <xf numFmtId="49" fontId="14" fillId="2" borderId="14"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6" xfId="1" applyNumberFormat="1" applyFont="1" applyFill="1" applyBorder="1" applyAlignment="1" applyProtection="1">
      <alignment horizontal="left" vertical="top" wrapText="1" shrinkToFit="1"/>
      <protection locked="0"/>
    </xf>
    <xf numFmtId="49" fontId="14" fillId="2" borderId="37"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49" fontId="9" fillId="0" borderId="30" xfId="0" applyNumberFormat="1" applyFont="1" applyBorder="1" applyAlignment="1" applyProtection="1">
      <alignment horizontal="left" vertical="center"/>
    </xf>
    <xf numFmtId="49" fontId="9" fillId="0" borderId="29" xfId="0" applyNumberFormat="1" applyFont="1" applyBorder="1" applyAlignment="1" applyProtection="1">
      <alignment horizontal="left" vertical="center"/>
    </xf>
    <xf numFmtId="49" fontId="9" fillId="0" borderId="39" xfId="0" applyNumberFormat="1" applyFont="1" applyBorder="1" applyAlignment="1" applyProtection="1">
      <alignment horizontal="left" vertical="center"/>
    </xf>
    <xf numFmtId="0" fontId="9" fillId="0" borderId="40" xfId="0" applyFont="1" applyBorder="1" applyAlignment="1" applyProtection="1">
      <alignment horizontal="distributed" vertical="center" indent="1"/>
    </xf>
    <xf numFmtId="0" fontId="9" fillId="0" borderId="42" xfId="0" applyFont="1" applyBorder="1" applyAlignment="1" applyProtection="1">
      <alignment horizontal="distributed" vertical="center" indent="1"/>
    </xf>
    <xf numFmtId="0" fontId="9" fillId="0" borderId="33" xfId="0" applyFont="1" applyBorder="1" applyAlignment="1" applyProtection="1">
      <alignment horizontal="distributed" vertical="center" indent="1"/>
    </xf>
    <xf numFmtId="49" fontId="1" fillId="0" borderId="18" xfId="2" applyNumberFormat="1" applyFont="1" applyFill="1" applyBorder="1" applyAlignment="1" applyProtection="1">
      <alignment horizontal="left" vertical="center" shrinkToFit="1"/>
    </xf>
    <xf numFmtId="49" fontId="1" fillId="0" borderId="41" xfId="2" applyNumberFormat="1" applyFont="1" applyFill="1" applyBorder="1" applyAlignment="1" applyProtection="1">
      <alignment horizontal="left" vertical="center" shrinkToFit="1"/>
    </xf>
    <xf numFmtId="49" fontId="9" fillId="0" borderId="20" xfId="0" applyNumberFormat="1" applyFont="1" applyBorder="1" applyAlignment="1" applyProtection="1">
      <alignment horizontal="left" vertical="center" shrinkToFit="1"/>
    </xf>
    <xf numFmtId="49" fontId="9" fillId="0" borderId="43" xfId="0" applyNumberFormat="1" applyFont="1" applyBorder="1" applyAlignment="1" applyProtection="1">
      <alignment horizontal="left" vertical="center" shrinkToFit="1"/>
    </xf>
    <xf numFmtId="49" fontId="9" fillId="0" borderId="30" xfId="0" applyNumberFormat="1" applyFont="1" applyBorder="1" applyAlignment="1" applyProtection="1">
      <alignment horizontal="left" vertical="center" shrinkToFit="1"/>
    </xf>
    <xf numFmtId="49" fontId="9" fillId="0" borderId="29" xfId="0" applyNumberFormat="1" applyFont="1" applyBorder="1" applyAlignment="1" applyProtection="1">
      <alignment horizontal="left" vertical="center" shrinkToFit="1"/>
    </xf>
    <xf numFmtId="49" fontId="9" fillId="0" borderId="39" xfId="0" applyNumberFormat="1" applyFont="1" applyBorder="1" applyAlignment="1" applyProtection="1">
      <alignment horizontal="left" vertical="center" shrinkToFit="1"/>
    </xf>
    <xf numFmtId="0" fontId="16" fillId="0" borderId="0" xfId="1" applyFont="1" applyAlignment="1">
      <alignment horizontal="center" vertical="center" shrinkToFit="1"/>
    </xf>
    <xf numFmtId="49" fontId="1" fillId="0" borderId="34" xfId="1" applyNumberFormat="1" applyBorder="1" applyAlignment="1" applyProtection="1">
      <alignment horizontal="left" vertical="center" shrinkToFit="1"/>
    </xf>
    <xf numFmtId="49" fontId="1" fillId="0" borderId="35" xfId="1" applyNumberFormat="1" applyBorder="1" applyAlignment="1" applyProtection="1">
      <alignment horizontal="left" vertical="center" shrinkToFit="1"/>
    </xf>
    <xf numFmtId="49" fontId="1" fillId="0" borderId="38" xfId="1" applyNumberFormat="1" applyBorder="1" applyAlignment="1" applyProtection="1">
      <alignment horizontal="left" vertical="center" shrinkToFit="1"/>
    </xf>
    <xf numFmtId="49" fontId="1" fillId="0" borderId="30" xfId="1" applyNumberFormat="1" applyBorder="1" applyAlignment="1" applyProtection="1">
      <alignment horizontal="left" vertical="center" shrinkToFit="1"/>
    </xf>
    <xf numFmtId="49" fontId="1" fillId="0" borderId="29" xfId="1" applyNumberFormat="1" applyBorder="1" applyAlignment="1" applyProtection="1">
      <alignment horizontal="left" vertical="center" shrinkToFit="1"/>
    </xf>
    <xf numFmtId="49" fontId="1" fillId="0" borderId="39" xfId="1" applyNumberFormat="1" applyBorder="1" applyAlignment="1" applyProtection="1">
      <alignment horizontal="left" vertical="center" shrinkToFit="1"/>
    </xf>
    <xf numFmtId="49" fontId="1" fillId="0" borderId="45" xfId="2" applyNumberFormat="1" applyFont="1" applyFill="1" applyBorder="1" applyAlignment="1" applyProtection="1">
      <alignment horizontal="left" vertical="center" justifyLastLine="1"/>
    </xf>
    <xf numFmtId="49" fontId="1" fillId="0" borderId="47" xfId="2" applyNumberFormat="1" applyFont="1" applyFill="1" applyBorder="1" applyAlignment="1" applyProtection="1">
      <alignment horizontal="left" vertical="center" justifyLastLine="1"/>
    </xf>
    <xf numFmtId="0" fontId="1" fillId="0" borderId="34" xfId="1" applyBorder="1" applyAlignment="1" applyProtection="1">
      <alignment horizontal="center" vertical="center" justifyLastLine="1"/>
    </xf>
    <xf numFmtId="0" fontId="1" fillId="0" borderId="35" xfId="1" applyBorder="1" applyAlignment="1" applyProtection="1">
      <alignment horizontal="center" vertical="center" justifyLastLine="1"/>
    </xf>
    <xf numFmtId="0" fontId="1" fillId="0" borderId="38" xfId="1" applyBorder="1" applyAlignment="1" applyProtection="1">
      <alignment horizontal="center" vertical="center" justifyLastLine="1"/>
    </xf>
    <xf numFmtId="49" fontId="1" fillId="0" borderId="28" xfId="2" applyNumberFormat="1" applyFont="1" applyFill="1" applyBorder="1" applyAlignment="1" applyProtection="1">
      <alignment horizontal="left" vertical="center" justifyLastLine="1"/>
    </xf>
    <xf numFmtId="49" fontId="1" fillId="0" borderId="44" xfId="2" applyNumberFormat="1" applyFont="1" applyFill="1" applyBorder="1" applyAlignment="1" applyProtection="1">
      <alignment horizontal="left" vertical="center" justifyLastLine="1"/>
    </xf>
    <xf numFmtId="49" fontId="1" fillId="0" borderId="20" xfId="2" applyNumberFormat="1" applyFont="1" applyFill="1" applyBorder="1" applyAlignment="1" applyProtection="1">
      <alignment horizontal="left" vertical="center" justifyLastLine="1"/>
    </xf>
    <xf numFmtId="49" fontId="1" fillId="0" borderId="43" xfId="2" applyNumberFormat="1" applyFont="1" applyFill="1" applyBorder="1" applyAlignment="1" applyProtection="1">
      <alignment horizontal="left" vertical="center" justifyLastLine="1"/>
    </xf>
    <xf numFmtId="49" fontId="14" fillId="0" borderId="17" xfId="2" applyNumberFormat="1" applyFont="1" applyBorder="1" applyAlignment="1">
      <alignment horizontal="left" vertical="top"/>
    </xf>
    <xf numFmtId="49" fontId="14" fillId="0" borderId="0" xfId="2" applyNumberFormat="1" applyFont="1" applyBorder="1" applyAlignment="1">
      <alignment horizontal="left" vertical="top"/>
    </xf>
    <xf numFmtId="49" fontId="14" fillId="0" borderId="51" xfId="2" applyNumberFormat="1" applyFont="1" applyBorder="1" applyAlignment="1">
      <alignment horizontal="left" vertical="top"/>
    </xf>
    <xf numFmtId="49" fontId="14" fillId="2" borderId="17" xfId="2" applyNumberFormat="1" applyFont="1" applyFill="1" applyBorder="1" applyAlignment="1" applyProtection="1">
      <alignment horizontal="left" vertical="top" wrapText="1"/>
      <protection locked="0"/>
    </xf>
    <xf numFmtId="49" fontId="14" fillId="2" borderId="0" xfId="2" applyNumberFormat="1" applyFont="1" applyFill="1" applyBorder="1" applyAlignment="1" applyProtection="1">
      <alignment horizontal="left" vertical="top" wrapText="1"/>
      <protection locked="0"/>
    </xf>
    <xf numFmtId="49" fontId="14" fillId="2" borderId="51" xfId="2" applyNumberFormat="1" applyFont="1" applyFill="1" applyBorder="1" applyAlignment="1" applyProtection="1">
      <alignment horizontal="left" vertical="top" wrapText="1"/>
      <protection locked="0"/>
    </xf>
    <xf numFmtId="0" fontId="9" fillId="0" borderId="40" xfId="0" applyFont="1" applyBorder="1" applyAlignment="1">
      <alignment horizontal="distributed" vertical="center" indent="1"/>
    </xf>
    <xf numFmtId="0" fontId="9" fillId="0" borderId="49" xfId="0" applyFont="1" applyBorder="1" applyAlignment="1">
      <alignment horizontal="distributed" vertical="center" indent="1"/>
    </xf>
    <xf numFmtId="49" fontId="1" fillId="2" borderId="14" xfId="1" applyNumberFormat="1" applyFill="1" applyBorder="1" applyAlignment="1" applyProtection="1">
      <alignment horizontal="left" vertical="center" wrapText="1" shrinkToFit="1"/>
      <protection locked="0"/>
    </xf>
    <xf numFmtId="49" fontId="1" fillId="2" borderId="8" xfId="1" applyNumberFormat="1" applyFill="1" applyBorder="1" applyAlignment="1" applyProtection="1">
      <alignment horizontal="left" vertical="center" wrapText="1" shrinkToFit="1"/>
      <protection locked="0"/>
    </xf>
    <xf numFmtId="49" fontId="1" fillId="2" borderId="48" xfId="1" applyNumberFormat="1" applyFill="1" applyBorder="1" applyAlignment="1" applyProtection="1">
      <alignment horizontal="left" vertical="center" wrapText="1" shrinkToFit="1"/>
      <protection locked="0"/>
    </xf>
    <xf numFmtId="49" fontId="1" fillId="2" borderId="15" xfId="1" applyNumberFormat="1" applyFill="1" applyBorder="1" applyAlignment="1" applyProtection="1">
      <alignment horizontal="left" vertical="center" wrapText="1" shrinkToFit="1"/>
      <protection locked="0"/>
    </xf>
    <xf numFmtId="49" fontId="1" fillId="2" borderId="16" xfId="1" applyNumberFormat="1" applyFill="1" applyBorder="1" applyAlignment="1" applyProtection="1">
      <alignment horizontal="left" vertical="center" wrapText="1" shrinkToFit="1"/>
      <protection locked="0"/>
    </xf>
    <xf numFmtId="49" fontId="1" fillId="2" borderId="50" xfId="1" applyNumberFormat="1" applyFill="1" applyBorder="1" applyAlignment="1" applyProtection="1">
      <alignment horizontal="left" vertical="center" wrapText="1" shrinkToFit="1"/>
      <protection locked="0"/>
    </xf>
    <xf numFmtId="49" fontId="1" fillId="2" borderId="14"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8"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16" xfId="1" applyNumberFormat="1" applyFill="1" applyBorder="1" applyAlignment="1" applyProtection="1">
      <alignment horizontal="left" vertical="center" wrapText="1" justifyLastLine="1"/>
      <protection locked="0"/>
    </xf>
    <xf numFmtId="49" fontId="1" fillId="2" borderId="50" xfId="1" applyNumberFormat="1" applyFill="1" applyBorder="1" applyAlignment="1" applyProtection="1">
      <alignment horizontal="left" vertical="center" wrapText="1" justifyLastLine="1"/>
      <protection locked="0"/>
    </xf>
    <xf numFmtId="49" fontId="14" fillId="0" borderId="14" xfId="2" applyNumberFormat="1" applyFont="1" applyBorder="1" applyAlignment="1">
      <alignment horizontal="left" vertical="top"/>
    </xf>
    <xf numFmtId="49" fontId="14" fillId="0" borderId="8" xfId="2" applyNumberFormat="1" applyFont="1" applyBorder="1" applyAlignment="1">
      <alignment horizontal="left" vertical="top"/>
    </xf>
    <xf numFmtId="49" fontId="14" fillId="0" borderId="48" xfId="2" applyNumberFormat="1" applyFont="1" applyBorder="1" applyAlignment="1">
      <alignment horizontal="left" vertical="top"/>
    </xf>
    <xf numFmtId="0" fontId="14" fillId="0" borderId="52" xfId="1" applyFont="1" applyFill="1" applyBorder="1" applyAlignment="1">
      <alignment horizontal="left" vertical="center"/>
    </xf>
    <xf numFmtId="0" fontId="14" fillId="0" borderId="0" xfId="1" applyFont="1" applyFill="1" applyBorder="1" applyAlignment="1">
      <alignment horizontal="left" vertical="center"/>
    </xf>
    <xf numFmtId="0" fontId="1" fillId="0" borderId="40" xfId="1" applyBorder="1" applyAlignment="1">
      <alignment horizontal="distributed" vertical="center" indent="1"/>
    </xf>
    <xf numFmtId="0" fontId="1" fillId="0" borderId="42" xfId="1" applyBorder="1" applyAlignment="1">
      <alignment horizontal="distributed" vertical="center" indent="1"/>
    </xf>
    <xf numFmtId="49" fontId="14" fillId="0" borderId="14" xfId="1" applyNumberFormat="1" applyFont="1" applyBorder="1" applyAlignment="1">
      <alignment horizontal="left" vertical="top" wrapText="1"/>
    </xf>
    <xf numFmtId="49" fontId="14" fillId="0" borderId="8" xfId="1" applyNumberFormat="1" applyFont="1" applyBorder="1" applyAlignment="1">
      <alignment horizontal="left" vertical="top" wrapText="1"/>
    </xf>
    <xf numFmtId="49" fontId="14" fillId="0" borderId="48" xfId="1" applyNumberFormat="1" applyFont="1" applyBorder="1" applyAlignment="1">
      <alignment horizontal="left" vertical="top" wrapText="1"/>
    </xf>
    <xf numFmtId="0" fontId="14" fillId="0" borderId="40" xfId="1" applyFont="1" applyBorder="1" applyAlignment="1">
      <alignment horizontal="distributed" vertical="center" indent="1"/>
    </xf>
    <xf numFmtId="0" fontId="14" fillId="0" borderId="42" xfId="1" applyFont="1" applyBorder="1" applyAlignment="1">
      <alignment horizontal="distributed" vertical="center" indent="1"/>
    </xf>
    <xf numFmtId="0" fontId="14" fillId="0" borderId="33" xfId="1" applyFont="1" applyBorder="1" applyAlignment="1">
      <alignment horizontal="distributed" vertical="center" indent="1"/>
    </xf>
    <xf numFmtId="49" fontId="14" fillId="2" borderId="0" xfId="1" applyNumberFormat="1" applyFont="1" applyFill="1" applyBorder="1" applyAlignment="1" applyProtection="1">
      <alignment horizontal="left" vertical="top" wrapText="1" shrinkToFit="1"/>
      <protection locked="0"/>
    </xf>
    <xf numFmtId="49" fontId="9" fillId="0" borderId="30"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39" xfId="0" applyNumberFormat="1" applyFont="1" applyBorder="1" applyAlignment="1">
      <alignment horizontal="left" vertical="center"/>
    </xf>
    <xf numFmtId="0" fontId="9" fillId="0" borderId="42" xfId="0" applyFont="1" applyBorder="1" applyAlignment="1">
      <alignment horizontal="distributed" vertical="center" indent="1"/>
    </xf>
    <xf numFmtId="0" fontId="9" fillId="0" borderId="33" xfId="0" applyFont="1" applyBorder="1" applyAlignment="1">
      <alignment horizontal="distributed" vertical="center" indent="1"/>
    </xf>
    <xf numFmtId="38" fontId="1" fillId="0" borderId="18" xfId="2" applyFont="1" applyFill="1" applyBorder="1" applyAlignment="1">
      <alignment horizontal="distributed" vertical="center" indent="1" shrinkToFit="1"/>
    </xf>
    <xf numFmtId="38" fontId="1" fillId="0" borderId="19" xfId="2" applyFont="1" applyFill="1" applyBorder="1" applyAlignment="1">
      <alignment horizontal="distributed" vertical="center" indent="1" shrinkToFit="1"/>
    </xf>
    <xf numFmtId="49" fontId="1" fillId="0" borderId="18" xfId="2" applyNumberFormat="1" applyFont="1" applyFill="1" applyBorder="1" applyAlignment="1">
      <alignment horizontal="left" vertical="center" shrinkToFit="1"/>
    </xf>
    <xf numFmtId="49" fontId="1" fillId="0" borderId="41" xfId="2" applyNumberFormat="1" applyFont="1" applyFill="1" applyBorder="1" applyAlignment="1">
      <alignment horizontal="left" vertical="center" shrinkToFit="1"/>
    </xf>
    <xf numFmtId="38" fontId="1" fillId="0" borderId="20" xfId="2" applyFont="1" applyFill="1" applyBorder="1" applyAlignment="1">
      <alignment horizontal="distributed" vertical="center" indent="1" shrinkToFit="1"/>
    </xf>
    <xf numFmtId="38" fontId="1" fillId="0" borderId="21" xfId="2" applyFont="1" applyFill="1" applyBorder="1" applyAlignment="1">
      <alignment horizontal="distributed" vertical="center" indent="1" shrinkToFit="1"/>
    </xf>
    <xf numFmtId="49" fontId="9" fillId="0" borderId="20"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49" fontId="9" fillId="0" borderId="30"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39" xfId="0" applyNumberFormat="1" applyFont="1" applyBorder="1" applyAlignment="1">
      <alignment horizontal="left" vertical="center" shrinkToFit="1"/>
    </xf>
    <xf numFmtId="49" fontId="1" fillId="0" borderId="34" xfId="1" applyNumberFormat="1" applyBorder="1" applyAlignment="1">
      <alignment horizontal="left" vertical="center" shrinkToFit="1"/>
    </xf>
    <xf numFmtId="49" fontId="1" fillId="0" borderId="35" xfId="1" applyNumberFormat="1" applyBorder="1" applyAlignment="1">
      <alignment horizontal="left" vertical="center" shrinkToFit="1"/>
    </xf>
    <xf numFmtId="49" fontId="1" fillId="0" borderId="38" xfId="1" applyNumberFormat="1" applyBorder="1" applyAlignment="1">
      <alignment horizontal="left" vertical="center" shrinkToFit="1"/>
    </xf>
    <xf numFmtId="49" fontId="1" fillId="0" borderId="30" xfId="1" applyNumberFormat="1" applyBorder="1" applyAlignment="1">
      <alignment horizontal="left" vertical="center" shrinkToFit="1"/>
    </xf>
    <xf numFmtId="49" fontId="1" fillId="0" borderId="29" xfId="1" applyNumberFormat="1" applyBorder="1" applyAlignment="1">
      <alignment horizontal="left" vertical="center" shrinkToFit="1"/>
    </xf>
    <xf numFmtId="49" fontId="1" fillId="0" borderId="39" xfId="1" applyNumberFormat="1" applyBorder="1" applyAlignment="1">
      <alignment horizontal="left" vertical="center" shrinkToFit="1"/>
    </xf>
    <xf numFmtId="38" fontId="1" fillId="0" borderId="45" xfId="2" applyFont="1" applyFill="1" applyBorder="1" applyAlignment="1">
      <alignment horizontal="distributed" vertical="center" indent="1"/>
    </xf>
    <xf numFmtId="38" fontId="1" fillId="0" borderId="46" xfId="2" applyFont="1" applyFill="1" applyBorder="1" applyAlignment="1">
      <alignment horizontal="distributed" vertical="center" indent="1"/>
    </xf>
    <xf numFmtId="49" fontId="1" fillId="0" borderId="45" xfId="2" applyNumberFormat="1" applyFont="1" applyFill="1" applyBorder="1" applyAlignment="1">
      <alignment horizontal="left" vertical="center" justifyLastLine="1"/>
    </xf>
    <xf numFmtId="49" fontId="1" fillId="0" borderId="47" xfId="2" applyNumberFormat="1" applyFont="1" applyFill="1" applyBorder="1" applyAlignment="1">
      <alignment horizontal="left" vertical="center" justifyLastLine="1"/>
    </xf>
    <xf numFmtId="49" fontId="1" fillId="0" borderId="34" xfId="1" applyNumberFormat="1" applyBorder="1" applyAlignment="1">
      <alignment horizontal="center" vertical="center" justifyLastLine="1"/>
    </xf>
    <xf numFmtId="49" fontId="1" fillId="0" borderId="35" xfId="1" applyNumberFormat="1" applyBorder="1" applyAlignment="1">
      <alignment horizontal="center" vertical="center" justifyLastLine="1"/>
    </xf>
    <xf numFmtId="49" fontId="1" fillId="0" borderId="38" xfId="1" applyNumberFormat="1" applyBorder="1" applyAlignment="1">
      <alignment horizontal="center" vertical="center" justifyLastLine="1"/>
    </xf>
    <xf numFmtId="38" fontId="1" fillId="0" borderId="20" xfId="2" applyFont="1" applyFill="1" applyBorder="1" applyAlignment="1">
      <alignment horizontal="distributed" vertical="center" indent="1"/>
    </xf>
    <xf numFmtId="38" fontId="1" fillId="0" borderId="21" xfId="2" applyFont="1" applyFill="1" applyBorder="1" applyAlignment="1">
      <alignment horizontal="distributed" vertical="center" indent="1"/>
    </xf>
    <xf numFmtId="49" fontId="1" fillId="0" borderId="28" xfId="2" applyNumberFormat="1" applyFont="1" applyFill="1" applyBorder="1" applyAlignment="1">
      <alignment horizontal="left" vertical="center" justifyLastLine="1"/>
    </xf>
    <xf numFmtId="49" fontId="1" fillId="0" borderId="44" xfId="2" applyNumberFormat="1" applyFont="1" applyFill="1" applyBorder="1" applyAlignment="1">
      <alignment horizontal="left" vertical="center" justifyLastLine="1"/>
    </xf>
    <xf numFmtId="49" fontId="1" fillId="0" borderId="20" xfId="2" applyNumberFormat="1" applyFont="1" applyFill="1" applyBorder="1" applyAlignment="1">
      <alignment horizontal="left" vertical="center" justifyLastLine="1"/>
    </xf>
    <xf numFmtId="49" fontId="1" fillId="0" borderId="43" xfId="2" applyNumberFormat="1" applyFont="1" applyFill="1" applyBorder="1" applyAlignment="1">
      <alignment horizontal="left" vertical="center" justifyLastLine="1"/>
    </xf>
    <xf numFmtId="0" fontId="16" fillId="0" borderId="0" xfId="1" applyFont="1" applyAlignment="1">
      <alignment horizontal="center" vertical="center"/>
    </xf>
    <xf numFmtId="49" fontId="16" fillId="0" borderId="0" xfId="1" applyNumberFormat="1" applyFont="1" applyAlignment="1">
      <alignment horizontal="center" vertical="center"/>
    </xf>
    <xf numFmtId="49" fontId="1" fillId="0" borderId="16" xfId="1" applyNumberFormat="1" applyBorder="1" applyAlignment="1">
      <alignment horizontal="center" shrinkToFit="1"/>
    </xf>
    <xf numFmtId="0" fontId="22" fillId="0" borderId="25" xfId="0"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6" xfId="0" applyFont="1" applyBorder="1" applyAlignment="1">
      <alignment horizontal="center"/>
    </xf>
    <xf numFmtId="0" fontId="22" fillId="0" borderId="16" xfId="0" applyFont="1" applyBorder="1" applyAlignment="1">
      <alignment horizontal="left" shrinkToFit="1"/>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25" xfId="0" applyFont="1" applyBorder="1" applyAlignment="1">
      <alignment horizontal="justify" vertical="center" wrapText="1"/>
    </xf>
    <xf numFmtId="38" fontId="25" fillId="0" borderId="30" xfId="0" applyNumberFormat="1" applyFont="1" applyFill="1" applyBorder="1" applyAlignment="1">
      <alignment horizontal="right" vertical="center" wrapText="1"/>
    </xf>
    <xf numFmtId="0" fontId="25" fillId="0" borderId="29" xfId="0" applyNumberFormat="1" applyFont="1" applyFill="1" applyBorder="1" applyAlignment="1">
      <alignment horizontal="right" vertical="center" wrapText="1"/>
    </xf>
    <xf numFmtId="37" fontId="25" fillId="0" borderId="30" xfId="0" applyNumberFormat="1" applyFont="1" applyFill="1" applyBorder="1" applyAlignment="1">
      <alignment horizontal="right" vertical="center" wrapText="1"/>
    </xf>
    <xf numFmtId="0" fontId="22" fillId="0" borderId="28"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83" xfId="0" applyFont="1" applyBorder="1" applyAlignment="1">
      <alignment horizontal="center" vertical="center" textRotation="255" wrapText="1"/>
    </xf>
    <xf numFmtId="0" fontId="22" fillId="0" borderId="14" xfId="0" applyFont="1" applyBorder="1" applyAlignment="1">
      <alignment horizontal="left" vertical="center" wrapText="1"/>
    </xf>
    <xf numFmtId="0" fontId="22" fillId="0" borderId="61" xfId="0" applyFont="1" applyBorder="1" applyAlignment="1">
      <alignment horizontal="left" vertical="center" wrapText="1"/>
    </xf>
    <xf numFmtId="37" fontId="22" fillId="0" borderId="22" xfId="0" applyNumberFormat="1" applyFont="1" applyBorder="1" applyAlignment="1">
      <alignment horizontal="right" vertical="center" wrapText="1"/>
    </xf>
    <xf numFmtId="37" fontId="22" fillId="0" borderId="14" xfId="0" applyNumberFormat="1" applyFont="1" applyBorder="1" applyAlignment="1">
      <alignment horizontal="right" vertical="center" wrapText="1"/>
    </xf>
    <xf numFmtId="37" fontId="22" fillId="0" borderId="8" xfId="0" applyNumberFormat="1" applyFont="1" applyBorder="1" applyAlignment="1">
      <alignment horizontal="right" vertical="center" wrapText="1"/>
    </xf>
    <xf numFmtId="0" fontId="22" fillId="0" borderId="17" xfId="0" applyFont="1" applyBorder="1" applyAlignment="1">
      <alignment horizontal="left" vertical="center" wrapText="1"/>
    </xf>
    <xf numFmtId="0" fontId="22" fillId="0" borderId="59" xfId="0" applyFont="1" applyBorder="1" applyAlignment="1">
      <alignment horizontal="left" vertical="center" wrapText="1"/>
    </xf>
    <xf numFmtId="37" fontId="22" fillId="0" borderId="17" xfId="0" applyNumberFormat="1" applyFont="1" applyBorder="1" applyAlignment="1">
      <alignment horizontal="right" vertical="center" wrapText="1"/>
    </xf>
    <xf numFmtId="37" fontId="22" fillId="0" borderId="0" xfId="0" applyNumberFormat="1" applyFont="1" applyAlignment="1">
      <alignment horizontal="right" vertical="center" wrapText="1"/>
    </xf>
    <xf numFmtId="0" fontId="22" fillId="0" borderId="19" xfId="0" applyFont="1" applyBorder="1" applyAlignment="1">
      <alignment horizontal="justify" vertical="center" wrapText="1"/>
    </xf>
    <xf numFmtId="0" fontId="22" fillId="0" borderId="81" xfId="0" applyFont="1" applyBorder="1" applyAlignment="1">
      <alignment horizontal="justify"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wrapText="1"/>
    </xf>
    <xf numFmtId="37" fontId="22" fillId="0" borderId="15" xfId="0" applyNumberFormat="1" applyFont="1" applyBorder="1" applyAlignment="1">
      <alignment horizontal="right" vertical="center" wrapText="1"/>
    </xf>
    <xf numFmtId="37" fontId="22" fillId="0" borderId="16" xfId="0" applyNumberFormat="1" applyFont="1" applyBorder="1" applyAlignment="1">
      <alignment horizontal="right" vertical="center" wrapText="1"/>
    </xf>
    <xf numFmtId="37" fontId="22" fillId="0" borderId="14" xfId="0" applyNumberFormat="1" applyFont="1" applyBorder="1" applyAlignment="1">
      <alignment horizontal="center" vertical="center" wrapText="1"/>
    </xf>
    <xf numFmtId="37" fontId="22" fillId="0" borderId="8" xfId="0" applyNumberFormat="1" applyFont="1" applyBorder="1" applyAlignment="1">
      <alignment horizontal="center" vertical="center" wrapText="1"/>
    </xf>
    <xf numFmtId="0" fontId="22" fillId="0" borderId="82" xfId="0" applyFont="1" applyBorder="1" applyAlignment="1">
      <alignment horizontal="justify" vertical="center" wrapText="1"/>
    </xf>
    <xf numFmtId="0" fontId="22" fillId="0" borderId="87" xfId="0" applyFont="1" applyBorder="1" applyAlignment="1">
      <alignment horizontal="justify"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wrapText="1"/>
    </xf>
    <xf numFmtId="37" fontId="22" fillId="0" borderId="28" xfId="0" applyNumberFormat="1" applyFont="1" applyBorder="1" applyAlignment="1">
      <alignment horizontal="right" vertical="center" wrapText="1"/>
    </xf>
    <xf numFmtId="37" fontId="22" fillId="0" borderId="86" xfId="0" applyNumberFormat="1" applyFont="1" applyBorder="1" applyAlignment="1">
      <alignment horizontal="right" vertical="center" wrapText="1"/>
    </xf>
    <xf numFmtId="37" fontId="22" fillId="0" borderId="15" xfId="0" applyNumberFormat="1" applyFont="1" applyBorder="1" applyAlignment="1">
      <alignment horizontal="left" vertical="center" wrapText="1"/>
    </xf>
    <xf numFmtId="37" fontId="22" fillId="0" borderId="16" xfId="0" applyNumberFormat="1" applyFont="1" applyBorder="1" applyAlignment="1">
      <alignment horizontal="left" vertical="center" wrapText="1"/>
    </xf>
    <xf numFmtId="0" fontId="22" fillId="0" borderId="90" xfId="0" applyFont="1" applyBorder="1" applyAlignment="1">
      <alignment horizontal="left" vertical="center" wrapText="1"/>
    </xf>
    <xf numFmtId="37" fontId="22" fillId="0" borderId="91" xfId="0" applyNumberFormat="1" applyFont="1" applyBorder="1" applyAlignment="1">
      <alignment horizontal="right" vertical="center" wrapText="1"/>
    </xf>
    <xf numFmtId="0" fontId="22" fillId="0" borderId="24" xfId="0" applyFont="1" applyBorder="1" applyAlignment="1">
      <alignment horizontal="left" vertical="center" wrapText="1"/>
    </xf>
    <xf numFmtId="37" fontId="22" fillId="0" borderId="89" xfId="0" applyNumberFormat="1" applyFont="1" applyBorder="1" applyAlignment="1">
      <alignment horizontal="right" vertical="center" wrapText="1"/>
    </xf>
    <xf numFmtId="0" fontId="22" fillId="0" borderId="24" xfId="0" applyFont="1" applyBorder="1" applyAlignment="1">
      <alignment horizontal="justify" vertical="center" wrapText="1"/>
    </xf>
    <xf numFmtId="37" fontId="22" fillId="0" borderId="88" xfId="0" applyNumberFormat="1" applyFont="1" applyBorder="1" applyAlignment="1">
      <alignment horizontal="right" vertical="center" wrapText="1"/>
    </xf>
    <xf numFmtId="0" fontId="22" fillId="0" borderId="25" xfId="0" applyFont="1" applyBorder="1" applyAlignment="1">
      <alignment horizontal="left" vertical="center" wrapText="1"/>
    </xf>
    <xf numFmtId="37" fontId="22" fillId="0" borderId="29" xfId="0" applyNumberFormat="1" applyFont="1" applyBorder="1" applyAlignment="1">
      <alignment horizontal="right" vertical="center" wrapText="1"/>
    </xf>
    <xf numFmtId="37" fontId="22" fillId="0" borderId="30" xfId="0" applyNumberFormat="1" applyFont="1" applyBorder="1" applyAlignment="1">
      <alignment horizontal="right"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49" fontId="25" fillId="2" borderId="30" xfId="0" applyNumberFormat="1" applyFont="1" applyFill="1" applyBorder="1" applyAlignment="1">
      <alignment horizontal="center" vertical="center" wrapText="1"/>
    </xf>
    <xf numFmtId="49" fontId="25" fillId="2" borderId="29" xfId="0" applyNumberFormat="1" applyFont="1" applyFill="1" applyBorder="1" applyAlignment="1">
      <alignment horizontal="center" vertical="center" wrapText="1"/>
    </xf>
    <xf numFmtId="49" fontId="25" fillId="2" borderId="76"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37" fontId="22" fillId="0" borderId="30" xfId="0" applyNumberFormat="1" applyFont="1" applyFill="1" applyBorder="1" applyAlignment="1">
      <alignment horizontal="right" vertical="center" wrapText="1"/>
    </xf>
    <xf numFmtId="37" fontId="22" fillId="0" borderId="29" xfId="0" applyNumberFormat="1" applyFont="1" applyFill="1" applyBorder="1" applyAlignment="1">
      <alignment horizontal="right" vertical="center" wrapText="1"/>
    </xf>
    <xf numFmtId="0" fontId="22" fillId="0" borderId="23" xfId="0" applyFont="1" applyBorder="1" applyAlignment="1">
      <alignment horizontal="left" vertical="center" wrapText="1"/>
    </xf>
    <xf numFmtId="37" fontId="22" fillId="0" borderId="0" xfId="0" applyNumberFormat="1" applyFont="1" applyBorder="1" applyAlignment="1">
      <alignment horizontal="right" vertical="center" wrapText="1"/>
    </xf>
    <xf numFmtId="0" fontId="22" fillId="0" borderId="25" xfId="0" applyFont="1" applyBorder="1" applyAlignment="1">
      <alignment horizontal="center" vertical="center" textRotation="255" wrapText="1"/>
    </xf>
    <xf numFmtId="0" fontId="22" fillId="0" borderId="77" xfId="0" applyFont="1" applyBorder="1" applyAlignment="1">
      <alignment horizontal="center" vertical="center" textRotation="255" wrapText="1"/>
    </xf>
    <xf numFmtId="0" fontId="22" fillId="0" borderId="77" xfId="0" applyFont="1" applyBorder="1" applyAlignment="1">
      <alignment horizontal="left" vertical="center" wrapText="1"/>
    </xf>
    <xf numFmtId="37" fontId="22" fillId="0" borderId="78" xfId="0" applyNumberFormat="1" applyFont="1" applyBorder="1" applyAlignment="1">
      <alignment horizontal="right" vertical="center" wrapText="1"/>
    </xf>
    <xf numFmtId="37" fontId="22" fillId="0" borderId="79" xfId="0" applyNumberFormat="1" applyFont="1" applyBorder="1" applyAlignment="1">
      <alignment horizontal="right" vertical="center" wrapText="1"/>
    </xf>
    <xf numFmtId="0" fontId="22" fillId="0" borderId="0" xfId="0" applyFont="1" applyAlignment="1">
      <alignment horizontal="left" vertical="center" shrinkToFit="1"/>
    </xf>
    <xf numFmtId="180" fontId="22" fillId="0" borderId="0" xfId="0" applyNumberFormat="1"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31" fillId="0" borderId="0" xfId="0" applyFont="1" applyAlignment="1">
      <alignment horizontal="center" vertical="center"/>
    </xf>
    <xf numFmtId="0" fontId="0" fillId="0" borderId="30"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32" fillId="0" borderId="92" xfId="0" applyFont="1" applyBorder="1" applyAlignment="1">
      <alignment vertical="center" shrinkToFit="1"/>
    </xf>
    <xf numFmtId="0" fontId="0" fillId="0" borderId="93" xfId="0" applyBorder="1" applyAlignment="1">
      <alignment vertical="center" shrinkToFit="1"/>
    </xf>
    <xf numFmtId="0" fontId="33" fillId="2" borderId="92" xfId="0" applyFont="1" applyFill="1" applyBorder="1" applyAlignment="1">
      <alignment horizontal="left" vertical="center" shrinkToFit="1"/>
    </xf>
    <xf numFmtId="0" fontId="33" fillId="2" borderId="93" xfId="0" applyFont="1" applyFill="1" applyBorder="1" applyAlignment="1">
      <alignment horizontal="left" vertical="center" shrinkToFit="1"/>
    </xf>
    <xf numFmtId="0" fontId="0" fillId="0" borderId="97" xfId="0" applyBorder="1" applyAlignment="1">
      <alignment vertical="center" shrinkToFit="1"/>
    </xf>
    <xf numFmtId="0" fontId="0" fillId="0" borderId="96" xfId="0" applyBorder="1" applyAlignment="1">
      <alignment vertical="center" shrinkToFit="1"/>
    </xf>
    <xf numFmtId="0" fontId="0" fillId="2" borderId="97" xfId="0" applyFill="1" applyBorder="1" applyAlignment="1">
      <alignment horizontal="left" vertical="center" wrapText="1" shrinkToFit="1"/>
    </xf>
    <xf numFmtId="0" fontId="0" fillId="2" borderId="96" xfId="0" applyFill="1" applyBorder="1" applyAlignment="1">
      <alignment horizontal="left" vertical="center" wrapText="1" shrinkToFit="1"/>
    </xf>
    <xf numFmtId="0" fontId="0" fillId="0" borderId="30" xfId="0" applyBorder="1" applyAlignment="1">
      <alignment vertical="center" shrinkToFit="1"/>
    </xf>
    <xf numFmtId="0" fontId="0" fillId="0" borderId="76" xfId="0" applyBorder="1" applyAlignment="1">
      <alignment vertical="center" shrinkToFit="1"/>
    </xf>
    <xf numFmtId="0" fontId="0" fillId="2" borderId="30" xfId="0" applyFill="1" applyBorder="1" applyAlignment="1">
      <alignment horizontal="left" vertical="center" shrinkToFit="1"/>
    </xf>
    <xf numFmtId="0" fontId="0" fillId="2" borderId="76" xfId="0" applyFill="1" applyBorder="1" applyAlignment="1">
      <alignment horizontal="left" vertical="center" shrinkToFit="1"/>
    </xf>
    <xf numFmtId="0" fontId="0" fillId="2" borderId="97" xfId="0" applyFill="1" applyBorder="1" applyAlignment="1">
      <alignment horizontal="left" vertical="center" shrinkToFit="1"/>
    </xf>
    <xf numFmtId="0" fontId="0" fillId="2" borderId="96" xfId="0" applyFill="1" applyBorder="1" applyAlignment="1">
      <alignment horizontal="left" vertical="center" shrinkToFi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vertical="center" shrinkToFit="1"/>
    </xf>
    <xf numFmtId="0" fontId="0" fillId="0" borderId="61" xfId="0" applyBorder="1" applyAlignment="1">
      <alignment vertical="center" shrinkToFit="1"/>
    </xf>
    <xf numFmtId="0" fontId="0" fillId="2" borderId="92" xfId="0" applyFill="1" applyBorder="1" applyAlignment="1">
      <alignment horizontal="left" vertical="center" shrinkToFit="1"/>
    </xf>
    <xf numFmtId="0" fontId="0" fillId="2" borderId="93" xfId="0" applyFill="1" applyBorder="1" applyAlignment="1">
      <alignment horizontal="left" vertical="center" shrinkToFit="1"/>
    </xf>
    <xf numFmtId="0" fontId="37" fillId="0" borderId="0" xfId="0" applyFont="1" applyAlignment="1">
      <alignment vertical="center" shrinkToFit="1"/>
    </xf>
    <xf numFmtId="0" fontId="42"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0" fillId="0" borderId="22" xfId="0" applyBorder="1" applyAlignment="1">
      <alignment vertical="center" textRotation="255" shrinkToFit="1"/>
    </xf>
    <xf numFmtId="0" fontId="0" fillId="0" borderId="23" xfId="0" applyBorder="1" applyAlignment="1">
      <alignment vertical="center" textRotation="255" shrinkToFit="1"/>
    </xf>
    <xf numFmtId="0" fontId="0" fillId="0" borderId="24" xfId="0" applyBorder="1" applyAlignment="1">
      <alignment vertical="center" textRotation="255" shrinkToFit="1"/>
    </xf>
    <xf numFmtId="0" fontId="0" fillId="2" borderId="95" xfId="0" applyFill="1" applyBorder="1" applyAlignment="1">
      <alignment horizontal="left" vertical="center" shrinkToFit="1"/>
    </xf>
    <xf numFmtId="0" fontId="0" fillId="2" borderId="94" xfId="0" applyFill="1" applyBorder="1" applyAlignment="1">
      <alignment horizontal="left" vertical="center" shrinkToFit="1"/>
    </xf>
    <xf numFmtId="0" fontId="35" fillId="2" borderId="14" xfId="0" applyFont="1" applyFill="1" applyBorder="1" applyAlignment="1">
      <alignment horizontal="left" vertical="center" shrinkToFit="1"/>
    </xf>
    <xf numFmtId="0" fontId="35" fillId="2" borderId="61" xfId="0" applyFont="1" applyFill="1" applyBorder="1" applyAlignment="1">
      <alignment horizontal="left" vertical="center" shrinkToFit="1"/>
    </xf>
    <xf numFmtId="0" fontId="40" fillId="0" borderId="0" xfId="0" applyFont="1" applyAlignment="1">
      <alignment horizontal="center" vertical="center"/>
    </xf>
    <xf numFmtId="0" fontId="41" fillId="0" borderId="0" xfId="0" applyFont="1" applyAlignment="1">
      <alignment horizontal="center" vertical="center"/>
    </xf>
  </cellXfs>
  <cellStyles count="7">
    <cellStyle name="ハイパーリンク" xfId="4" builtinId="8"/>
    <cellStyle name="ハイパーリンク 2" xfId="6" xr:uid="{716D470B-ECB4-4F61-A145-C8296C7D79B5}"/>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DE382F89-FCF6-4358-8E10-A4AF5F4B4661}"/>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114300</xdr:colOff>
      <xdr:row>10</xdr:row>
      <xdr:rowOff>95250</xdr:rowOff>
    </xdr:from>
    <xdr:to>
      <xdr:col>8</xdr:col>
      <xdr:colOff>505876</xdr:colOff>
      <xdr:row>17</xdr:row>
      <xdr:rowOff>22901</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7019925" y="2162175"/>
          <a:ext cx="2448976" cy="1537376"/>
          <a:chOff x="7086600" y="1924050"/>
          <a:chExt cx="2448976" cy="1537376"/>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5</xdr:col>
      <xdr:colOff>114300</xdr:colOff>
      <xdr:row>17</xdr:row>
      <xdr:rowOff>52388</xdr:rowOff>
    </xdr:from>
    <xdr:to>
      <xdr:col>12</xdr:col>
      <xdr:colOff>556134</xdr:colOff>
      <xdr:row>27</xdr:row>
      <xdr:rowOff>9526</xdr:rowOff>
    </xdr:to>
    <xdr:grpSp>
      <xdr:nvGrpSpPr>
        <xdr:cNvPr id="5" name="グループ化 4">
          <a:extLst>
            <a:ext uri="{FF2B5EF4-FFF2-40B4-BE49-F238E27FC236}">
              <a16:creationId xmlns:a16="http://schemas.microsoft.com/office/drawing/2014/main" id="{B9C6688B-CDA9-AD69-8D2C-7A05F209489F}"/>
            </a:ext>
          </a:extLst>
        </xdr:cNvPr>
        <xdr:cNvGrpSpPr/>
      </xdr:nvGrpSpPr>
      <xdr:grpSpPr>
        <a:xfrm>
          <a:off x="7019925" y="3729038"/>
          <a:ext cx="5242434" cy="1690688"/>
          <a:chOff x="7019925" y="3729037"/>
          <a:chExt cx="5242434" cy="2051945"/>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3729038"/>
            <a:ext cx="5242434" cy="169068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mn-ea"/>
                <a:ea typeface="+mn-ea"/>
              </a:rPr>
              <a:t>＜入力手順＞</a:t>
            </a:r>
            <a:endParaRPr kumimoji="1" lang="en-US" altLang="ja-JP" sz="1100" b="0">
              <a:latin typeface="+mn-ea"/>
              <a:ea typeface="+mn-ea"/>
            </a:endParaRPr>
          </a:p>
          <a:p>
            <a:pPr algn="l"/>
            <a:r>
              <a:rPr kumimoji="1" lang="ja-JP" altLang="en-US" sz="1100" b="0" baseline="0">
                <a:latin typeface="+mn-ea"/>
                <a:ea typeface="+mn-ea"/>
              </a:rPr>
              <a:t>（１）シート　　　　　　　　　　　</a:t>
            </a:r>
            <a:r>
              <a:rPr kumimoji="1" lang="ja-JP" altLang="en-US" sz="1100" b="0">
                <a:latin typeface="+mn-ea"/>
                <a:ea typeface="+mn-ea"/>
              </a:rPr>
              <a:t>から入力を始めてください</a:t>
            </a:r>
            <a:endParaRPr kumimoji="1" lang="en-US" altLang="ja-JP" sz="1100" b="0">
              <a:latin typeface="+mn-ea"/>
              <a:ea typeface="+mn-ea"/>
            </a:endParaRPr>
          </a:p>
          <a:p>
            <a:pPr algn="l"/>
            <a:r>
              <a:rPr kumimoji="1" lang="ja-JP" altLang="en-US" sz="1100" b="0">
                <a:latin typeface="+mn-ea"/>
                <a:ea typeface="+mn-ea"/>
              </a:rPr>
              <a:t>（２）</a:t>
            </a:r>
            <a:r>
              <a:rPr kumimoji="1" lang="ja-JP" altLang="en-US" sz="1100" b="0">
                <a:solidFill>
                  <a:schemeClr val="dk1"/>
                </a:solidFill>
                <a:effectLst/>
                <a:latin typeface="+mn-ea"/>
                <a:ea typeface="+mn-ea"/>
                <a:cs typeface="+mn-cs"/>
              </a:rPr>
              <a:t>公募時に提出した　　　　　　　　　　　　　に対応するように入力してください</a:t>
            </a:r>
            <a:endParaRPr kumimoji="1" lang="en-US" altLang="ja-JP" sz="1100" b="0">
              <a:solidFill>
                <a:schemeClr val="dk1"/>
              </a:solidFill>
              <a:effectLst/>
              <a:latin typeface="+mn-ea"/>
              <a:ea typeface="+mn-ea"/>
              <a:cs typeface="+mn-cs"/>
            </a:endParaRPr>
          </a:p>
          <a:p>
            <a:pPr algn="l"/>
            <a:r>
              <a:rPr kumimoji="1" lang="ja-JP" altLang="en-US" sz="1100" b="0" baseline="0">
                <a:latin typeface="+mn-ea"/>
                <a:ea typeface="+mn-ea"/>
              </a:rPr>
              <a:t>（３）シート　　　　　　　         　 の</a:t>
            </a:r>
            <a:r>
              <a:rPr kumimoji="1" lang="en-US" altLang="ja-JP" sz="1100" b="0" baseline="0">
                <a:solidFill>
                  <a:schemeClr val="dk1"/>
                </a:solidFill>
                <a:effectLst/>
                <a:latin typeface="+mn-ea"/>
                <a:ea typeface="+mn-ea"/>
                <a:cs typeface="+mn-cs"/>
              </a:rPr>
              <a:t>F</a:t>
            </a:r>
            <a:r>
              <a:rPr kumimoji="1" lang="ja-JP" altLang="ja-JP" sz="1100" b="0" baseline="0">
                <a:solidFill>
                  <a:schemeClr val="dk1"/>
                </a:solidFill>
                <a:effectLst/>
                <a:latin typeface="+mn-ea"/>
                <a:ea typeface="+mn-ea"/>
                <a:cs typeface="+mn-cs"/>
              </a:rPr>
              <a:t>欄の「基準額」</a:t>
            </a:r>
            <a:r>
              <a:rPr kumimoji="1" lang="ja-JP" altLang="en-US" sz="1100" b="0" baseline="0">
                <a:latin typeface="+mn-ea"/>
                <a:ea typeface="+mn-ea"/>
              </a:rPr>
              <a:t>を入力してください</a:t>
            </a:r>
            <a:endParaRPr kumimoji="1" lang="en-US" altLang="ja-JP" sz="1100" b="0" baseline="0">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４</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の内容に不備がないか確認してください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５</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の「着手予定期日」と「完了予定期日」を入力してください</a:t>
            </a:r>
            <a:endParaRPr lang="ja-JP" altLang="ja-JP">
              <a:effectLst/>
              <a:latin typeface="+mn-ea"/>
              <a:ea typeface="+mn-ea"/>
            </a:endParaRPr>
          </a:p>
          <a:p>
            <a:r>
              <a:rPr kumimoji="1" lang="ja-JP" altLang="ja-JP" sz="1100" b="0">
                <a:solidFill>
                  <a:schemeClr val="dk1"/>
                </a:solidFill>
                <a:effectLst/>
                <a:latin typeface="+mn-ea"/>
                <a:ea typeface="+mn-ea"/>
                <a:cs typeface="+mn-cs"/>
              </a:rPr>
              <a:t>（６）シート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の日付を入力してください</a:t>
            </a:r>
            <a:endParaRPr kumimoji="1" lang="en-US" altLang="ja-JP" sz="1100" b="0">
              <a:solidFill>
                <a:schemeClr val="dk1"/>
              </a:solidFill>
              <a:effectLst/>
              <a:latin typeface="+mn-ea"/>
              <a:ea typeface="+mn-ea"/>
              <a:cs typeface="+mn-cs"/>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７</a:t>
            </a:r>
            <a:r>
              <a:rPr kumimoji="1" lang="ja-JP" altLang="ja-JP" sz="1100" b="0">
                <a:solidFill>
                  <a:schemeClr val="dk1"/>
                </a:solidFill>
                <a:effectLst/>
                <a:latin typeface="+mn-ea"/>
                <a:ea typeface="+mn-ea"/>
                <a:cs typeface="+mn-cs"/>
              </a:rPr>
              <a:t>）シート</a:t>
            </a:r>
            <a:r>
              <a:rPr kumimoji="1" lang="ja-JP" altLang="en-US" sz="1100" b="0">
                <a:solidFill>
                  <a:schemeClr val="dk1"/>
                </a:solidFill>
                <a:effectLst/>
                <a:latin typeface="+mn-ea"/>
                <a:ea typeface="+mn-ea"/>
                <a:cs typeface="+mn-cs"/>
              </a:rPr>
              <a:t>　　　　　　　　　　                     　</a:t>
            </a:r>
            <a:r>
              <a:rPr kumimoji="1" lang="ja-JP" altLang="en-US" sz="1100" b="0" baseline="0">
                <a:solidFill>
                  <a:schemeClr val="dk1"/>
                </a:solidFill>
                <a:effectLst/>
                <a:latin typeface="+mn-ea"/>
                <a:ea typeface="+mn-ea"/>
                <a:cs typeface="+mn-cs"/>
              </a:rPr>
              <a:t> 　　　　　　　　　</a:t>
            </a:r>
            <a:r>
              <a:rPr kumimoji="1" lang="ja-JP" altLang="en-US" sz="1100" b="0">
                <a:solidFill>
                  <a:schemeClr val="dk1"/>
                </a:solidFill>
                <a:effectLst/>
                <a:latin typeface="+mn-ea"/>
                <a:ea typeface="+mn-ea"/>
                <a:cs typeface="+mn-cs"/>
              </a:rPr>
              <a:t>を入力してください</a:t>
            </a:r>
            <a:endParaRPr lang="ja-JP" altLang="ja-JP">
              <a:effectLst/>
              <a:latin typeface="+mn-ea"/>
              <a:ea typeface="+mn-ea"/>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735795" y="4039209"/>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735795" y="4392580"/>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448675" y="4210742"/>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735795" y="4772267"/>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735795" y="4590759"/>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35795" y="4953775"/>
            <a:ext cx="104400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交付申請書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735795" y="5135816"/>
            <a:ext cx="157311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債権者登録（銀行口座）確認票</a:t>
            </a:r>
            <a:endParaRPr kumimoji="1" lang="en-US" altLang="ja-JP" sz="900" b="0">
              <a:solidFill>
                <a:schemeClr val="bg1"/>
              </a:solidFill>
              <a:latin typeface="ＭＳ Ｐゴシック" panose="020B0600070205080204" pitchFamily="50" charset="-128"/>
              <a:ea typeface="+mn-ea"/>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372600" y="5135816"/>
            <a:ext cx="110016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委任状（必要な場合）</a:t>
            </a:r>
            <a:endParaRPr kumimoji="1" lang="en-US" altLang="ja-JP" sz="900" b="0">
              <a:solidFill>
                <a:schemeClr val="bg1"/>
              </a:solidFill>
              <a:latin typeface="ＭＳ Ｐゴシック" panose="020B0600070205080204" pitchFamily="50" charset="-128"/>
              <a:ea typeface="+mn-ea"/>
            </a:endParaRPr>
          </a:p>
        </xdr:txBody>
      </xdr:sp>
    </xdr:grpSp>
    <xdr:clientData/>
  </xdr:twoCellAnchor>
  <xdr:twoCellAnchor>
    <xdr:from>
      <xdr:col>5</xdr:col>
      <xdr:colOff>95250</xdr:colOff>
      <xdr:row>8</xdr:row>
      <xdr:rowOff>0</xdr:rowOff>
    </xdr:from>
    <xdr:to>
      <xdr:col>9</xdr:col>
      <xdr:colOff>370624</xdr:colOff>
      <xdr:row>10</xdr:row>
      <xdr:rowOff>35923</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7000875" y="1590675"/>
          <a:ext cx="3018574" cy="512173"/>
          <a:chOff x="7019925" y="1535335"/>
          <a:chExt cx="3018574" cy="512173"/>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10</xdr:row>
      <xdr:rowOff>114300</xdr:rowOff>
    </xdr:from>
    <xdr:to>
      <xdr:col>5</xdr:col>
      <xdr:colOff>2544226</xdr:colOff>
      <xdr:row>17</xdr:row>
      <xdr:rowOff>41951</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7000875" y="2181225"/>
          <a:ext cx="2448976" cy="1537376"/>
          <a:chOff x="7086600" y="1924050"/>
          <a:chExt cx="2448976" cy="1537376"/>
        </a:xfrm>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5</xdr:col>
      <xdr:colOff>85725</xdr:colOff>
      <xdr:row>8</xdr:row>
      <xdr:rowOff>0</xdr:rowOff>
    </xdr:from>
    <xdr:to>
      <xdr:col>5</xdr:col>
      <xdr:colOff>3104299</xdr:colOff>
      <xdr:row>10</xdr:row>
      <xdr:rowOff>35923</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6991350" y="1590675"/>
          <a:ext cx="3018574" cy="512173"/>
          <a:chOff x="7019925" y="1535335"/>
          <a:chExt cx="3018574" cy="51217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10</xdr:row>
      <xdr:rowOff>114300</xdr:rowOff>
    </xdr:from>
    <xdr:to>
      <xdr:col>5</xdr:col>
      <xdr:colOff>2544226</xdr:colOff>
      <xdr:row>17</xdr:row>
      <xdr:rowOff>41951</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7000875" y="2181225"/>
          <a:ext cx="2448976" cy="1537376"/>
          <a:chOff x="7086600" y="1924050"/>
          <a:chExt cx="2448976" cy="1537376"/>
        </a:xfrm>
      </xdr:grpSpPr>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5</xdr:col>
      <xdr:colOff>76200</xdr:colOff>
      <xdr:row>8</xdr:row>
      <xdr:rowOff>0</xdr:rowOff>
    </xdr:from>
    <xdr:to>
      <xdr:col>5</xdr:col>
      <xdr:colOff>3094774</xdr:colOff>
      <xdr:row>10</xdr:row>
      <xdr:rowOff>35923</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6981825" y="1590675"/>
          <a:ext cx="3018574" cy="512173"/>
          <a:chOff x="7019925" y="1535335"/>
          <a:chExt cx="3018574" cy="512173"/>
        </a:xfrm>
      </xdr:grpSpPr>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112060</xdr:colOff>
      <xdr:row>0</xdr:row>
      <xdr:rowOff>100231</xdr:rowOff>
    </xdr:from>
    <xdr:to>
      <xdr:col>15</xdr:col>
      <xdr:colOff>228310</xdr:colOff>
      <xdr:row>2</xdr:row>
      <xdr:rowOff>7286</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11161060" y="100231"/>
          <a:ext cx="3026667" cy="510305"/>
          <a:chOff x="7019925" y="1535335"/>
          <a:chExt cx="3018574" cy="512173"/>
        </a:xfrm>
      </xdr:grpSpPr>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123824</xdr:colOff>
      <xdr:row>0</xdr:row>
      <xdr:rowOff>101388</xdr:rowOff>
    </xdr:from>
    <xdr:to>
      <xdr:col>11</xdr:col>
      <xdr:colOff>657006</xdr:colOff>
      <xdr:row>2</xdr:row>
      <xdr:rowOff>171914</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34499" y="101388"/>
          <a:ext cx="3276382" cy="584876"/>
          <a:chOff x="11194674" y="-575115"/>
          <a:chExt cx="3268219" cy="620983"/>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4" y="-575115"/>
            <a:ext cx="3268219"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699293" y="-448884"/>
            <a:ext cx="1109831" cy="17700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0</xdr:row>
      <xdr:rowOff>85725</xdr:rowOff>
    </xdr:from>
    <xdr:to>
      <xdr:col>11</xdr:col>
      <xdr:colOff>378717</xdr:colOff>
      <xdr:row>2</xdr:row>
      <xdr:rowOff>24530</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9344025" y="85725"/>
          <a:ext cx="3026667" cy="510305"/>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114300</xdr:colOff>
      <xdr:row>9</xdr:row>
      <xdr:rowOff>57150</xdr:rowOff>
    </xdr:from>
    <xdr:to>
      <xdr:col>11</xdr:col>
      <xdr:colOff>305401</xdr:colOff>
      <xdr:row>33</xdr:row>
      <xdr:rowOff>96056</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6115050" y="2295525"/>
          <a:ext cx="4305901" cy="5753906"/>
          <a:chOff x="10115550" y="571500"/>
          <a:chExt cx="4305901" cy="5772956"/>
        </a:xfrm>
      </xdr:grpSpPr>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5550" y="571500"/>
            <a:ext cx="4305901" cy="5772956"/>
          </a:xfrm>
          <a:prstGeom prst="rect">
            <a:avLst/>
          </a:prstGeom>
        </xdr:spPr>
      </xdr:pic>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1823506" y="657225"/>
            <a:ext cx="889988"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内示通知書</a:t>
            </a:r>
          </a:p>
        </xdr:txBody>
      </xdr:sp>
      <xdr:sp macro="" textlink="">
        <xdr:nvSpPr>
          <xdr:cNvPr id="13" name="四角形: 角を丸くする 12">
            <a:extLst>
              <a:ext uri="{FF2B5EF4-FFF2-40B4-BE49-F238E27FC236}">
                <a16:creationId xmlns:a16="http://schemas.microsoft.com/office/drawing/2014/main" id="{00000000-0008-0000-0600-00000D000000}"/>
              </a:ext>
            </a:extLst>
          </xdr:cNvPr>
          <xdr:cNvSpPr/>
        </xdr:nvSpPr>
        <xdr:spPr>
          <a:xfrm>
            <a:off x="12934950" y="2771775"/>
            <a:ext cx="987609" cy="144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2944475" y="2905125"/>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↑提出締切日</a:t>
            </a:r>
            <a:endParaRPr kumimoji="1" lang="en-US" altLang="ja-JP" sz="1100" b="1">
              <a:solidFill>
                <a:srgbClr val="FF0000"/>
              </a:solidFill>
            </a:endParaRPr>
          </a:p>
          <a:p>
            <a:r>
              <a:rPr kumimoji="1" lang="ja-JP" altLang="en-US" sz="1100" b="1" baseline="0">
                <a:solidFill>
                  <a:srgbClr val="FF0000"/>
                </a:solidFill>
              </a:rPr>
              <a:t>＝</a:t>
            </a:r>
            <a:r>
              <a:rPr kumimoji="1" lang="ja-JP" altLang="en-US" sz="1100" b="1">
                <a:solidFill>
                  <a:srgbClr val="FF0000"/>
                </a:solidFill>
              </a:rPr>
              <a:t>交付申請日</a:t>
            </a:r>
          </a:p>
        </xdr:txBody>
      </xdr:sp>
    </xdr:grpSp>
    <xdr:clientData/>
  </xdr:twoCellAnchor>
  <xdr:twoCellAnchor>
    <xdr:from>
      <xdr:col>5</xdr:col>
      <xdr:colOff>104775</xdr:colOff>
      <xdr:row>0</xdr:row>
      <xdr:rowOff>85725</xdr:rowOff>
    </xdr:from>
    <xdr:to>
      <xdr:col>9</xdr:col>
      <xdr:colOff>388242</xdr:colOff>
      <xdr:row>2</xdr:row>
      <xdr:rowOff>24530</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6105525" y="85725"/>
          <a:ext cx="3026667" cy="510305"/>
          <a:chOff x="7019925" y="1535335"/>
          <a:chExt cx="3018574" cy="512173"/>
        </a:xfrm>
      </xdr:grpSpPr>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85725</xdr:colOff>
      <xdr:row>0</xdr:row>
      <xdr:rowOff>95250</xdr:rowOff>
    </xdr:from>
    <xdr:to>
      <xdr:col>10</xdr:col>
      <xdr:colOff>369192</xdr:colOff>
      <xdr:row>1</xdr:row>
      <xdr:rowOff>34055</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6838950" y="95250"/>
          <a:ext cx="3026667" cy="510305"/>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4</xdr:col>
      <xdr:colOff>161925</xdr:colOff>
      <xdr:row>8</xdr:row>
      <xdr:rowOff>171450</xdr:rowOff>
    </xdr:from>
    <xdr:ext cx="3145193" cy="7682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924675" y="2209800"/>
          <a:ext cx="3145193"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mn-ea"/>
            </a:rPr>
            <a:t>口座名義人が債権機関名、代表者名＝申請者名</a:t>
          </a:r>
        </a:p>
        <a:p>
          <a:pPr algn="l"/>
          <a:r>
            <a:rPr kumimoji="1" lang="ja-JP" altLang="en-US" sz="1100" b="1">
              <a:solidFill>
                <a:srgbClr val="FF0000"/>
              </a:solidFill>
              <a:latin typeface="ＭＳ Ｐゴシック" panose="020B0600070205080204" pitchFamily="50" charset="-128"/>
              <a:ea typeface="+mn-ea"/>
            </a:rPr>
            <a:t>と一致しない場合は、委任状の提出が必要です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押印の上、原本を郵送してください</a:t>
          </a:r>
        </a:p>
      </xdr:txBody>
    </xdr:sp>
    <xdr:clientData/>
  </xdr:oneCellAnchor>
  <xdr:twoCellAnchor>
    <xdr:from>
      <xdr:col>4</xdr:col>
      <xdr:colOff>95250</xdr:colOff>
      <xdr:row>0</xdr:row>
      <xdr:rowOff>95250</xdr:rowOff>
    </xdr:from>
    <xdr:to>
      <xdr:col>8</xdr:col>
      <xdr:colOff>292992</xdr:colOff>
      <xdr:row>1</xdr:row>
      <xdr:rowOff>300755</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6858000" y="95250"/>
          <a:ext cx="3026667" cy="510305"/>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134"/>
  <sheetViews>
    <sheetView tabSelected="1" view="pageBreakPreview" zoomScaleNormal="100" zoomScaleSheetLayoutView="100" workbookViewId="0"/>
  </sheetViews>
  <sheetFormatPr defaultRowHeight="13.5"/>
  <cols>
    <col min="1" max="1" width="22.5" style="77" customWidth="1"/>
    <col min="2" max="4" width="10.625" style="77" customWidth="1"/>
    <col min="5" max="5" width="36.25" style="77" customWidth="1"/>
    <col min="6" max="16384" width="9" style="75"/>
  </cols>
  <sheetData>
    <row r="1" spans="1:8">
      <c r="A1" s="73" t="s">
        <v>76</v>
      </c>
      <c r="B1" s="73"/>
      <c r="C1" s="73"/>
      <c r="D1" s="73"/>
      <c r="E1" s="73"/>
      <c r="F1" s="74"/>
    </row>
    <row r="2" spans="1:8">
      <c r="A2" s="73"/>
      <c r="B2" s="73"/>
      <c r="C2" s="73"/>
      <c r="D2" s="73"/>
      <c r="E2" s="73"/>
      <c r="F2" s="74"/>
    </row>
    <row r="3" spans="1:8" ht="18.75" customHeight="1">
      <c r="A3" s="238" t="s">
        <v>34</v>
      </c>
      <c r="B3" s="238"/>
      <c r="C3" s="238"/>
      <c r="D3" s="238" t="s">
        <v>0</v>
      </c>
      <c r="E3" s="238"/>
      <c r="F3" s="76"/>
    </row>
    <row r="4" spans="1:8" ht="18.75" customHeight="1">
      <c r="A4" s="239"/>
      <c r="B4" s="239"/>
      <c r="C4" s="239"/>
      <c r="D4" s="239" t="s">
        <v>0</v>
      </c>
      <c r="E4" s="239"/>
      <c r="F4" s="137"/>
    </row>
    <row r="5" spans="1:8" ht="18.75" customHeight="1">
      <c r="A5" s="183"/>
      <c r="B5" s="183"/>
      <c r="C5" s="183"/>
      <c r="D5" s="183"/>
      <c r="E5" s="183"/>
      <c r="F5" s="137"/>
    </row>
    <row r="6" spans="1:8">
      <c r="A6" s="183"/>
      <c r="B6" s="183"/>
      <c r="C6" s="183"/>
      <c r="D6" s="183"/>
      <c r="E6" s="183"/>
    </row>
    <row r="7" spans="1:8" ht="14.25">
      <c r="A7" s="78" t="s">
        <v>1</v>
      </c>
      <c r="B7" s="73"/>
      <c r="C7" s="73"/>
      <c r="D7" s="73"/>
      <c r="E7" s="73"/>
      <c r="F7" s="74"/>
    </row>
    <row r="8" spans="1:8" ht="14.25" thickBot="1">
      <c r="A8" s="73"/>
      <c r="B8" s="73"/>
      <c r="C8" s="73"/>
      <c r="D8" s="73"/>
      <c r="E8" s="73"/>
      <c r="F8" s="74"/>
    </row>
    <row r="9" spans="1:8" ht="18.75" customHeight="1">
      <c r="A9" s="79" t="s">
        <v>68</v>
      </c>
      <c r="B9" s="240"/>
      <c r="C9" s="241"/>
      <c r="D9" s="241"/>
      <c r="E9" s="242"/>
      <c r="F9" s="74"/>
    </row>
    <row r="10" spans="1:8" ht="18.75" customHeight="1">
      <c r="A10" s="80" t="s">
        <v>69</v>
      </c>
      <c r="B10" s="243"/>
      <c r="C10" s="244"/>
      <c r="D10" s="244"/>
      <c r="E10" s="245"/>
      <c r="F10" s="74"/>
    </row>
    <row r="11" spans="1:8" ht="18.75" customHeight="1">
      <c r="A11" s="80" t="s">
        <v>71</v>
      </c>
      <c r="B11" s="235"/>
      <c r="C11" s="236"/>
      <c r="D11" s="236"/>
      <c r="E11" s="237"/>
      <c r="F11" s="74"/>
    </row>
    <row r="12" spans="1:8" ht="18" customHeight="1">
      <c r="A12" s="81" t="s">
        <v>70</v>
      </c>
      <c r="B12" s="213"/>
      <c r="C12" s="214"/>
      <c r="D12" s="214"/>
      <c r="E12" s="215"/>
    </row>
    <row r="13" spans="1:8" ht="18" customHeight="1">
      <c r="A13" s="216" t="s">
        <v>85</v>
      </c>
      <c r="B13" s="219" t="s">
        <v>89</v>
      </c>
      <c r="C13" s="220"/>
      <c r="D13" s="221"/>
      <c r="E13" s="222"/>
      <c r="F13" s="74"/>
    </row>
    <row r="14" spans="1:8" ht="18" customHeight="1">
      <c r="A14" s="217"/>
      <c r="B14" s="223" t="s">
        <v>78</v>
      </c>
      <c r="C14" s="224"/>
      <c r="D14" s="225"/>
      <c r="E14" s="226"/>
      <c r="F14" s="74"/>
    </row>
    <row r="15" spans="1:8" ht="18" customHeight="1">
      <c r="A15" s="217"/>
      <c r="B15" s="227" t="s">
        <v>77</v>
      </c>
      <c r="C15" s="228"/>
      <c r="D15" s="229"/>
      <c r="E15" s="230"/>
      <c r="F15" s="74"/>
    </row>
    <row r="16" spans="1:8" ht="18" customHeight="1">
      <c r="A16" s="217"/>
      <c r="B16" s="227" t="s">
        <v>2</v>
      </c>
      <c r="C16" s="228"/>
      <c r="D16" s="229"/>
      <c r="E16" s="230"/>
      <c r="F16" s="74"/>
      <c r="H16" s="138"/>
    </row>
    <row r="17" spans="1:13" ht="18" customHeight="1" thickBot="1">
      <c r="A17" s="218"/>
      <c r="B17" s="231" t="s">
        <v>3</v>
      </c>
      <c r="C17" s="232"/>
      <c r="D17" s="233"/>
      <c r="E17" s="234"/>
      <c r="F17" s="74"/>
      <c r="M17" s="139"/>
    </row>
    <row r="18" spans="1:13">
      <c r="A18" s="73"/>
      <c r="B18" s="73"/>
      <c r="C18" s="73"/>
      <c r="D18" s="73"/>
      <c r="E18" s="73"/>
      <c r="F18" s="74"/>
    </row>
    <row r="19" spans="1:13" ht="14.25">
      <c r="A19" s="78" t="s">
        <v>4</v>
      </c>
      <c r="B19" s="73"/>
      <c r="C19" s="73"/>
      <c r="D19" s="73"/>
      <c r="E19" s="73"/>
      <c r="F19" s="74"/>
    </row>
    <row r="20" spans="1:13" ht="14.25" thickBot="1">
      <c r="A20" s="73"/>
      <c r="B20" s="73"/>
      <c r="C20" s="73"/>
      <c r="D20" s="73"/>
      <c r="E20" s="73"/>
      <c r="F20" s="74"/>
    </row>
    <row r="21" spans="1:13">
      <c r="A21" s="82" t="s">
        <v>5</v>
      </c>
      <c r="B21" s="246" t="s">
        <v>83</v>
      </c>
      <c r="C21" s="247"/>
      <c r="D21" s="247"/>
      <c r="E21" s="248"/>
    </row>
    <row r="22" spans="1:13">
      <c r="A22" s="216" t="s">
        <v>72</v>
      </c>
      <c r="B22" s="250"/>
      <c r="C22" s="251"/>
      <c r="D22" s="251"/>
      <c r="E22" s="252"/>
    </row>
    <row r="23" spans="1:13">
      <c r="A23" s="249"/>
      <c r="B23" s="253"/>
      <c r="C23" s="254"/>
      <c r="D23" s="254"/>
      <c r="E23" s="255"/>
    </row>
    <row r="24" spans="1:13">
      <c r="A24" s="216" t="s">
        <v>6</v>
      </c>
      <c r="B24" s="256"/>
      <c r="C24" s="257"/>
      <c r="D24" s="257"/>
      <c r="E24" s="258"/>
    </row>
    <row r="25" spans="1:13">
      <c r="A25" s="249"/>
      <c r="B25" s="259"/>
      <c r="C25" s="260"/>
      <c r="D25" s="260"/>
      <c r="E25" s="261"/>
    </row>
    <row r="26" spans="1:13">
      <c r="A26" s="216" t="s">
        <v>7</v>
      </c>
      <c r="B26" s="256"/>
      <c r="C26" s="257"/>
      <c r="D26" s="257"/>
      <c r="E26" s="258"/>
    </row>
    <row r="27" spans="1:13">
      <c r="A27" s="249"/>
      <c r="B27" s="259"/>
      <c r="C27" s="260"/>
      <c r="D27" s="260"/>
      <c r="E27" s="261"/>
    </row>
    <row r="28" spans="1:13">
      <c r="A28" s="83" t="s">
        <v>73</v>
      </c>
      <c r="B28" s="265" t="s">
        <v>8</v>
      </c>
      <c r="C28" s="266"/>
      <c r="D28" s="266"/>
      <c r="E28" s="267"/>
    </row>
    <row r="29" spans="1:13">
      <c r="A29" s="84" t="s">
        <v>8</v>
      </c>
      <c r="B29" s="268"/>
      <c r="C29" s="269"/>
      <c r="D29" s="269"/>
      <c r="E29" s="270"/>
    </row>
    <row r="30" spans="1:13">
      <c r="A30" s="84" t="s">
        <v>9</v>
      </c>
      <c r="B30" s="268"/>
      <c r="C30" s="269"/>
      <c r="D30" s="269"/>
      <c r="E30" s="270"/>
    </row>
    <row r="31" spans="1:13">
      <c r="A31" s="84"/>
      <c r="B31" s="271" t="s">
        <v>10</v>
      </c>
      <c r="C31" s="272"/>
      <c r="D31" s="272"/>
      <c r="E31" s="273"/>
    </row>
    <row r="32" spans="1:13">
      <c r="A32" s="84"/>
      <c r="B32" s="274"/>
      <c r="C32" s="275"/>
      <c r="D32" s="275"/>
      <c r="E32" s="276"/>
    </row>
    <row r="33" spans="1:6">
      <c r="A33" s="85"/>
      <c r="B33" s="274"/>
      <c r="C33" s="275"/>
      <c r="D33" s="275"/>
      <c r="E33" s="276"/>
    </row>
    <row r="34" spans="1:6" ht="13.5" customHeight="1">
      <c r="A34" s="277" t="s">
        <v>74</v>
      </c>
      <c r="B34" s="279" t="s">
        <v>32</v>
      </c>
      <c r="C34" s="280"/>
      <c r="D34" s="280"/>
      <c r="E34" s="281"/>
    </row>
    <row r="35" spans="1:6">
      <c r="A35" s="278"/>
      <c r="B35" s="282"/>
      <c r="C35" s="283"/>
      <c r="D35" s="283"/>
      <c r="E35" s="284"/>
    </row>
    <row r="36" spans="1:6">
      <c r="A36" s="278"/>
      <c r="B36" s="282"/>
      <c r="C36" s="283"/>
      <c r="D36" s="283"/>
      <c r="E36" s="284"/>
    </row>
    <row r="37" spans="1:6">
      <c r="A37" s="278"/>
      <c r="B37" s="282"/>
      <c r="C37" s="283"/>
      <c r="D37" s="283"/>
      <c r="E37" s="284"/>
    </row>
    <row r="38" spans="1:6">
      <c r="A38" s="278"/>
      <c r="B38" s="282"/>
      <c r="C38" s="283"/>
      <c r="D38" s="283"/>
      <c r="E38" s="284"/>
    </row>
    <row r="39" spans="1:6">
      <c r="A39" s="278"/>
      <c r="B39" s="282"/>
      <c r="C39" s="283"/>
      <c r="D39" s="283"/>
      <c r="E39" s="284"/>
    </row>
    <row r="40" spans="1:6">
      <c r="A40" s="278"/>
      <c r="B40" s="282"/>
      <c r="C40" s="283"/>
      <c r="D40" s="283"/>
      <c r="E40" s="284"/>
    </row>
    <row r="41" spans="1:6">
      <c r="A41" s="278"/>
      <c r="B41" s="282"/>
      <c r="C41" s="283"/>
      <c r="D41" s="283"/>
      <c r="E41" s="284"/>
    </row>
    <row r="42" spans="1:6">
      <c r="A42" s="278"/>
      <c r="B42" s="282"/>
      <c r="C42" s="283"/>
      <c r="D42" s="283"/>
      <c r="E42" s="284"/>
    </row>
    <row r="43" spans="1:6">
      <c r="A43" s="84" t="s">
        <v>11</v>
      </c>
      <c r="B43" s="282"/>
      <c r="C43" s="283"/>
      <c r="D43" s="283"/>
      <c r="E43" s="284"/>
      <c r="F43" s="74"/>
    </row>
    <row r="44" spans="1:6">
      <c r="A44" s="85" t="s">
        <v>12</v>
      </c>
      <c r="B44" s="285"/>
      <c r="C44" s="286"/>
      <c r="D44" s="286"/>
      <c r="E44" s="287"/>
      <c r="F44" s="74"/>
    </row>
    <row r="45" spans="1:6">
      <c r="A45" s="288" t="s">
        <v>75</v>
      </c>
      <c r="B45" s="291"/>
      <c r="C45" s="292"/>
      <c r="D45" s="292"/>
      <c r="E45" s="293"/>
      <c r="F45" s="74"/>
    </row>
    <row r="46" spans="1:6">
      <c r="A46" s="289"/>
      <c r="B46" s="282"/>
      <c r="C46" s="283"/>
      <c r="D46" s="283"/>
      <c r="E46" s="284"/>
      <c r="F46" s="74"/>
    </row>
    <row r="47" spans="1:6">
      <c r="A47" s="289"/>
      <c r="B47" s="282"/>
      <c r="C47" s="283"/>
      <c r="D47" s="283"/>
      <c r="E47" s="284"/>
      <c r="F47" s="74"/>
    </row>
    <row r="48" spans="1:6">
      <c r="A48" s="289"/>
      <c r="B48" s="282"/>
      <c r="C48" s="283"/>
      <c r="D48" s="283"/>
      <c r="E48" s="284"/>
      <c r="F48" s="74"/>
    </row>
    <row r="49" spans="1:8" ht="14.25" thickBot="1">
      <c r="A49" s="290"/>
      <c r="B49" s="294"/>
      <c r="C49" s="295"/>
      <c r="D49" s="295"/>
      <c r="E49" s="296"/>
      <c r="F49" s="74"/>
    </row>
    <row r="50" spans="1:8">
      <c r="A50" s="262" t="s">
        <v>86</v>
      </c>
      <c r="B50" s="262"/>
      <c r="C50" s="262"/>
      <c r="D50" s="262"/>
      <c r="E50" s="262"/>
      <c r="F50" s="74"/>
    </row>
    <row r="51" spans="1:8">
      <c r="A51" s="263" t="s">
        <v>87</v>
      </c>
      <c r="B51" s="263"/>
      <c r="C51" s="263"/>
      <c r="D51" s="263"/>
      <c r="E51" s="263"/>
      <c r="F51" s="74"/>
    </row>
    <row r="52" spans="1:8">
      <c r="A52" s="86"/>
      <c r="B52" s="87"/>
      <c r="C52" s="87"/>
      <c r="D52" s="87"/>
      <c r="E52" s="87"/>
      <c r="F52" s="74"/>
    </row>
    <row r="53" spans="1:8">
      <c r="A53" s="86"/>
      <c r="B53" s="87"/>
      <c r="C53" s="87"/>
      <c r="D53" s="87"/>
      <c r="E53" s="87"/>
      <c r="F53" s="74"/>
    </row>
    <row r="54" spans="1:8">
      <c r="A54" s="86"/>
      <c r="B54" s="87"/>
      <c r="C54" s="87"/>
      <c r="D54" s="87"/>
      <c r="E54" s="87"/>
      <c r="F54" s="74"/>
    </row>
    <row r="55" spans="1:8">
      <c r="A55" s="86"/>
      <c r="B55" s="87"/>
      <c r="C55" s="87"/>
      <c r="D55" s="87"/>
      <c r="E55" s="87"/>
      <c r="F55" s="74"/>
    </row>
    <row r="56" spans="1:8" ht="14.25">
      <c r="A56" s="78" t="s">
        <v>13</v>
      </c>
      <c r="B56" s="73"/>
      <c r="C56" s="73"/>
      <c r="D56" s="73"/>
      <c r="E56" s="73"/>
      <c r="F56" s="74" t="s">
        <v>14</v>
      </c>
    </row>
    <row r="57" spans="1:8" ht="14.25" thickBot="1">
      <c r="A57" s="73"/>
      <c r="B57" s="73"/>
      <c r="C57" s="73"/>
      <c r="D57" s="73"/>
      <c r="E57" s="73"/>
      <c r="F57" s="74"/>
    </row>
    <row r="58" spans="1:8">
      <c r="A58" s="82" t="s">
        <v>5</v>
      </c>
      <c r="B58" s="88" t="s">
        <v>15</v>
      </c>
      <c r="C58" s="89" t="s">
        <v>16</v>
      </c>
      <c r="D58" s="90" t="s">
        <v>17</v>
      </c>
      <c r="E58" s="119" t="s">
        <v>18</v>
      </c>
      <c r="F58" s="74"/>
      <c r="G58" s="74"/>
      <c r="H58" s="74"/>
    </row>
    <row r="59" spans="1:8">
      <c r="A59" s="91" t="s">
        <v>19</v>
      </c>
      <c r="B59" s="92"/>
      <c r="C59" s="93"/>
      <c r="D59" s="94">
        <f>SUM(D60:D64)</f>
        <v>0</v>
      </c>
      <c r="E59" s="120" t="s">
        <v>33</v>
      </c>
      <c r="F59" s="74"/>
      <c r="G59" s="74"/>
      <c r="H59" s="74"/>
    </row>
    <row r="60" spans="1:8">
      <c r="A60" s="95" t="s">
        <v>20</v>
      </c>
      <c r="B60" s="69"/>
      <c r="C60" s="70"/>
      <c r="D60" s="115">
        <f>SUM(B60:C60)</f>
        <v>0</v>
      </c>
      <c r="E60" s="117"/>
      <c r="F60" s="74"/>
      <c r="G60" s="74"/>
      <c r="H60" s="74"/>
    </row>
    <row r="61" spans="1:8">
      <c r="A61" s="95"/>
      <c r="B61" s="69"/>
      <c r="C61" s="70"/>
      <c r="D61" s="115">
        <f t="shared" ref="D61:D63" si="0">SUM(B61:C61)</f>
        <v>0</v>
      </c>
      <c r="E61" s="117"/>
      <c r="F61" s="74"/>
      <c r="G61" s="74"/>
      <c r="H61" s="74"/>
    </row>
    <row r="62" spans="1:8">
      <c r="A62" s="95"/>
      <c r="B62" s="69"/>
      <c r="C62" s="70"/>
      <c r="D62" s="115">
        <f t="shared" si="0"/>
        <v>0</v>
      </c>
      <c r="E62" s="117"/>
      <c r="F62" s="74"/>
      <c r="G62" s="74"/>
      <c r="H62" s="74"/>
    </row>
    <row r="63" spans="1:8">
      <c r="A63" s="95"/>
      <c r="B63" s="69"/>
      <c r="C63" s="70"/>
      <c r="D63" s="115">
        <f t="shared" si="0"/>
        <v>0</v>
      </c>
      <c r="E63" s="117"/>
      <c r="F63" s="74"/>
      <c r="G63" s="74"/>
      <c r="H63" s="74"/>
    </row>
    <row r="64" spans="1:8">
      <c r="A64" s="96"/>
      <c r="B64" s="71"/>
      <c r="C64" s="72"/>
      <c r="D64" s="116">
        <f>SUM(B64:C64)</f>
        <v>0</v>
      </c>
      <c r="E64" s="118"/>
      <c r="F64" s="74"/>
      <c r="G64" s="74"/>
      <c r="H64" s="74" t="s">
        <v>14</v>
      </c>
    </row>
    <row r="65" spans="1:8">
      <c r="A65" s="95" t="s">
        <v>21</v>
      </c>
      <c r="B65" s="97"/>
      <c r="C65" s="98"/>
      <c r="D65" s="99">
        <f>SUM(D66:D70)</f>
        <v>0</v>
      </c>
      <c r="E65" s="121" t="s">
        <v>33</v>
      </c>
      <c r="F65" s="74"/>
      <c r="G65" s="74"/>
      <c r="H65" s="74"/>
    </row>
    <row r="66" spans="1:8">
      <c r="A66" s="95"/>
      <c r="B66" s="69"/>
      <c r="C66" s="70"/>
      <c r="D66" s="115">
        <f t="shared" ref="D66:D69" si="1">SUM(B66:C66)</f>
        <v>0</v>
      </c>
      <c r="E66" s="117"/>
      <c r="F66" s="74"/>
      <c r="G66" s="74"/>
      <c r="H66" s="74"/>
    </row>
    <row r="67" spans="1:8">
      <c r="A67" s="95"/>
      <c r="B67" s="69"/>
      <c r="C67" s="70"/>
      <c r="D67" s="115">
        <f t="shared" si="1"/>
        <v>0</v>
      </c>
      <c r="E67" s="117"/>
      <c r="F67" s="74"/>
      <c r="G67" s="74"/>
      <c r="H67" s="74"/>
    </row>
    <row r="68" spans="1:8">
      <c r="A68" s="95"/>
      <c r="B68" s="69"/>
      <c r="C68" s="70"/>
      <c r="D68" s="115">
        <f t="shared" si="1"/>
        <v>0</v>
      </c>
      <c r="E68" s="117"/>
      <c r="F68" s="74"/>
      <c r="G68" s="74"/>
      <c r="H68" s="74"/>
    </row>
    <row r="69" spans="1:8">
      <c r="A69" s="95"/>
      <c r="B69" s="69"/>
      <c r="C69" s="70"/>
      <c r="D69" s="115">
        <f t="shared" si="1"/>
        <v>0</v>
      </c>
      <c r="E69" s="117"/>
      <c r="F69" s="74"/>
      <c r="G69" s="74"/>
      <c r="H69" s="74"/>
    </row>
    <row r="70" spans="1:8">
      <c r="A70" s="96"/>
      <c r="B70" s="71"/>
      <c r="C70" s="72"/>
      <c r="D70" s="116">
        <f>SUM(B70:C70)</f>
        <v>0</v>
      </c>
      <c r="E70" s="118"/>
      <c r="F70" s="74"/>
      <c r="G70" s="74"/>
      <c r="H70" s="74"/>
    </row>
    <row r="71" spans="1:8">
      <c r="A71" s="95" t="s">
        <v>22</v>
      </c>
      <c r="B71" s="97"/>
      <c r="C71" s="98"/>
      <c r="D71" s="99">
        <f>SUM(D72:D76)</f>
        <v>0</v>
      </c>
      <c r="E71" s="121" t="s">
        <v>33</v>
      </c>
      <c r="F71" s="74"/>
      <c r="G71" s="74"/>
      <c r="H71" s="74"/>
    </row>
    <row r="72" spans="1:8">
      <c r="A72" s="95"/>
      <c r="B72" s="69"/>
      <c r="C72" s="70"/>
      <c r="D72" s="115">
        <f>SUM(B72:C72)</f>
        <v>0</v>
      </c>
      <c r="E72" s="117"/>
      <c r="F72" s="74"/>
      <c r="G72" s="74"/>
      <c r="H72" s="74"/>
    </row>
    <row r="73" spans="1:8">
      <c r="A73" s="95"/>
      <c r="B73" s="69"/>
      <c r="C73" s="70"/>
      <c r="D73" s="115">
        <f>SUM(B73:C73)</f>
        <v>0</v>
      </c>
      <c r="E73" s="117"/>
      <c r="F73" s="74"/>
      <c r="G73" s="74"/>
      <c r="H73" s="74"/>
    </row>
    <row r="74" spans="1:8">
      <c r="A74" s="95"/>
      <c r="B74" s="69"/>
      <c r="C74" s="70"/>
      <c r="D74" s="115">
        <f>SUM(B74:C74)</f>
        <v>0</v>
      </c>
      <c r="E74" s="117"/>
      <c r="F74" s="74"/>
      <c r="G74" s="74"/>
      <c r="H74" s="74"/>
    </row>
    <row r="75" spans="1:8">
      <c r="A75" s="95"/>
      <c r="B75" s="69"/>
      <c r="C75" s="70"/>
      <c r="D75" s="115">
        <f t="shared" ref="D75:D76" si="2">SUM(B75:C75)</f>
        <v>0</v>
      </c>
      <c r="E75" s="117"/>
      <c r="F75" s="74"/>
      <c r="G75" s="74"/>
      <c r="H75" s="74"/>
    </row>
    <row r="76" spans="1:8">
      <c r="A76" s="96"/>
      <c r="B76" s="71"/>
      <c r="C76" s="72"/>
      <c r="D76" s="116">
        <f t="shared" si="2"/>
        <v>0</v>
      </c>
      <c r="E76" s="118"/>
      <c r="F76" s="74"/>
      <c r="G76" s="74"/>
      <c r="H76" s="74"/>
    </row>
    <row r="77" spans="1:8">
      <c r="A77" s="95" t="s">
        <v>23</v>
      </c>
      <c r="B77" s="97"/>
      <c r="C77" s="98"/>
      <c r="D77" s="99">
        <f>SUM(D78:D82)</f>
        <v>0</v>
      </c>
      <c r="E77" s="121" t="s">
        <v>33</v>
      </c>
      <c r="F77" s="74"/>
      <c r="G77" s="74"/>
      <c r="H77" s="74"/>
    </row>
    <row r="78" spans="1:8">
      <c r="A78" s="95"/>
      <c r="B78" s="69"/>
      <c r="C78" s="70"/>
      <c r="D78" s="115">
        <f>SUM(B78:C78)</f>
        <v>0</v>
      </c>
      <c r="E78" s="117"/>
      <c r="F78" s="74"/>
      <c r="G78" s="74"/>
      <c r="H78" s="74"/>
    </row>
    <row r="79" spans="1:8">
      <c r="A79" s="95"/>
      <c r="B79" s="69"/>
      <c r="C79" s="70"/>
      <c r="D79" s="115">
        <f>SUM(B79:C79)</f>
        <v>0</v>
      </c>
      <c r="E79" s="117"/>
      <c r="F79" s="74"/>
      <c r="G79" s="74"/>
      <c r="H79" s="74"/>
    </row>
    <row r="80" spans="1:8">
      <c r="A80" s="95"/>
      <c r="B80" s="69"/>
      <c r="C80" s="70"/>
      <c r="D80" s="115">
        <f>SUM(B80:C80)</f>
        <v>0</v>
      </c>
      <c r="E80" s="117"/>
      <c r="F80" s="74"/>
      <c r="G80" s="74"/>
      <c r="H80" s="74"/>
    </row>
    <row r="81" spans="1:8">
      <c r="A81" s="95"/>
      <c r="B81" s="69"/>
      <c r="C81" s="70"/>
      <c r="D81" s="115">
        <f t="shared" ref="D81:D82" si="3">SUM(B81:C81)</f>
        <v>0</v>
      </c>
      <c r="E81" s="117"/>
      <c r="F81" s="74"/>
      <c r="G81" s="74"/>
      <c r="H81" s="74"/>
    </row>
    <row r="82" spans="1:8">
      <c r="A82" s="96"/>
      <c r="B82" s="71"/>
      <c r="C82" s="72"/>
      <c r="D82" s="116">
        <f t="shared" si="3"/>
        <v>0</v>
      </c>
      <c r="E82" s="118"/>
      <c r="F82" s="74"/>
      <c r="G82" s="74"/>
      <c r="H82" s="74"/>
    </row>
    <row r="83" spans="1:8">
      <c r="A83" s="95" t="s">
        <v>24</v>
      </c>
      <c r="B83" s="97"/>
      <c r="C83" s="98"/>
      <c r="D83" s="99">
        <f>SUM(D84:D88)</f>
        <v>0</v>
      </c>
      <c r="E83" s="121" t="s">
        <v>33</v>
      </c>
      <c r="F83" s="74"/>
      <c r="G83" s="74"/>
      <c r="H83" s="74"/>
    </row>
    <row r="84" spans="1:8">
      <c r="A84" s="95"/>
      <c r="B84" s="69"/>
      <c r="C84" s="70"/>
      <c r="D84" s="115">
        <f>SUM(B84:C84)</f>
        <v>0</v>
      </c>
      <c r="E84" s="117"/>
      <c r="F84" s="74"/>
      <c r="G84" s="74"/>
      <c r="H84" s="74"/>
    </row>
    <row r="85" spans="1:8">
      <c r="A85" s="95"/>
      <c r="B85" s="69"/>
      <c r="C85" s="70"/>
      <c r="D85" s="115">
        <f t="shared" ref="D85:D87" si="4">SUM(B85:C85)</f>
        <v>0</v>
      </c>
      <c r="E85" s="117"/>
      <c r="F85" s="74"/>
      <c r="G85" s="74"/>
      <c r="H85" s="74"/>
    </row>
    <row r="86" spans="1:8">
      <c r="A86" s="95"/>
      <c r="B86" s="69"/>
      <c r="C86" s="70"/>
      <c r="D86" s="115">
        <f t="shared" si="4"/>
        <v>0</v>
      </c>
      <c r="E86" s="117"/>
      <c r="F86" s="74"/>
      <c r="G86" s="74"/>
      <c r="H86" s="74"/>
    </row>
    <row r="87" spans="1:8">
      <c r="A87" s="95"/>
      <c r="B87" s="69"/>
      <c r="C87" s="70"/>
      <c r="D87" s="115">
        <f t="shared" si="4"/>
        <v>0</v>
      </c>
      <c r="E87" s="117"/>
      <c r="F87" s="74"/>
      <c r="G87" s="74"/>
      <c r="H87" s="74"/>
    </row>
    <row r="88" spans="1:8">
      <c r="A88" s="96"/>
      <c r="B88" s="71"/>
      <c r="C88" s="72"/>
      <c r="D88" s="116">
        <f>SUM(B88:C88)</f>
        <v>0</v>
      </c>
      <c r="E88" s="118"/>
      <c r="F88" s="74"/>
      <c r="G88" s="74"/>
      <c r="H88" s="74"/>
    </row>
    <row r="89" spans="1:8">
      <c r="A89" s="95" t="s">
        <v>25</v>
      </c>
      <c r="B89" s="97"/>
      <c r="C89" s="98"/>
      <c r="D89" s="99">
        <f>SUM(D90:D94)</f>
        <v>0</v>
      </c>
      <c r="E89" s="121" t="s">
        <v>33</v>
      </c>
      <c r="F89" s="74"/>
      <c r="G89" s="74"/>
      <c r="H89" s="74"/>
    </row>
    <row r="90" spans="1:8">
      <c r="A90" s="95"/>
      <c r="B90" s="69"/>
      <c r="C90" s="70"/>
      <c r="D90" s="115">
        <f>SUM(B90:C90)</f>
        <v>0</v>
      </c>
      <c r="E90" s="117"/>
      <c r="F90" s="74"/>
      <c r="G90" s="74"/>
      <c r="H90" s="74"/>
    </row>
    <row r="91" spans="1:8">
      <c r="A91" s="95"/>
      <c r="B91" s="69"/>
      <c r="C91" s="70"/>
      <c r="D91" s="115">
        <f t="shared" ref="D91:D93" si="5">SUM(B91:C91)</f>
        <v>0</v>
      </c>
      <c r="E91" s="117"/>
      <c r="F91" s="74"/>
      <c r="G91" s="74"/>
      <c r="H91" s="74"/>
    </row>
    <row r="92" spans="1:8">
      <c r="A92" s="95"/>
      <c r="B92" s="69"/>
      <c r="C92" s="70"/>
      <c r="D92" s="115">
        <f t="shared" si="5"/>
        <v>0</v>
      </c>
      <c r="E92" s="117"/>
      <c r="F92" s="74"/>
      <c r="G92" s="74"/>
      <c r="H92" s="74"/>
    </row>
    <row r="93" spans="1:8">
      <c r="A93" s="95"/>
      <c r="B93" s="69"/>
      <c r="C93" s="70"/>
      <c r="D93" s="115">
        <f t="shared" si="5"/>
        <v>0</v>
      </c>
      <c r="E93" s="117"/>
      <c r="F93" s="74"/>
      <c r="G93" s="74"/>
      <c r="H93" s="74"/>
    </row>
    <row r="94" spans="1:8">
      <c r="A94" s="96"/>
      <c r="B94" s="71"/>
      <c r="C94" s="72"/>
      <c r="D94" s="116">
        <f>SUM(B94:C94)</f>
        <v>0</v>
      </c>
      <c r="E94" s="118"/>
      <c r="F94" s="74"/>
      <c r="G94" s="74"/>
      <c r="H94" s="74"/>
    </row>
    <row r="95" spans="1:8" s="1" customFormat="1">
      <c r="A95" s="27" t="s">
        <v>26</v>
      </c>
      <c r="B95" s="100">
        <f>SUM(B60:B94)</f>
        <v>0</v>
      </c>
      <c r="C95" s="101">
        <f>SUM(C60:C94)</f>
        <v>0</v>
      </c>
      <c r="D95" s="102">
        <f>D59+D65+D71+D77+D83+D89</f>
        <v>0</v>
      </c>
      <c r="E95" s="122"/>
    </row>
    <row r="96" spans="1:8" s="1" customFormat="1">
      <c r="A96" s="28" t="s">
        <v>27</v>
      </c>
      <c r="B96" s="100"/>
      <c r="C96" s="103"/>
      <c r="D96" s="104"/>
      <c r="E96" s="122"/>
    </row>
    <row r="97" spans="1:5" s="1" customFormat="1">
      <c r="A97" s="26" t="s">
        <v>28</v>
      </c>
      <c r="B97" s="71"/>
      <c r="C97" s="106"/>
      <c r="D97" s="107"/>
      <c r="E97" s="118"/>
    </row>
    <row r="98" spans="1:5" s="1" customFormat="1">
      <c r="A98" s="26" t="s">
        <v>29</v>
      </c>
      <c r="B98" s="105">
        <f>C95</f>
        <v>0</v>
      </c>
      <c r="C98" s="106"/>
      <c r="D98" s="107"/>
      <c r="E98" s="123"/>
    </row>
    <row r="99" spans="1:5" s="1" customFormat="1">
      <c r="A99" s="25"/>
      <c r="B99" s="97"/>
      <c r="C99" s="108"/>
      <c r="D99" s="109"/>
      <c r="E99" s="124"/>
    </row>
    <row r="100" spans="1:5" s="1" customFormat="1" ht="14.25" thickBot="1">
      <c r="A100" s="29" t="s">
        <v>30</v>
      </c>
      <c r="B100" s="100">
        <f>SUM(B96:B99)</f>
        <v>0</v>
      </c>
      <c r="C100" s="110"/>
      <c r="D100" s="111"/>
      <c r="E100" s="125"/>
    </row>
    <row r="101" spans="1:5" s="1" customFormat="1" ht="15" thickTop="1" thickBot="1">
      <c r="A101" s="30" t="s">
        <v>31</v>
      </c>
      <c r="B101" s="112">
        <f>B95+B100</f>
        <v>0</v>
      </c>
      <c r="C101" s="113"/>
      <c r="D101" s="114"/>
      <c r="E101" s="126"/>
    </row>
    <row r="102" spans="1:5" s="1" customFormat="1">
      <c r="A102" s="210"/>
      <c r="B102" s="211"/>
      <c r="C102" s="211"/>
      <c r="D102" s="211"/>
      <c r="E102" s="212"/>
    </row>
    <row r="103" spans="1:5" s="13" customFormat="1" ht="15" customHeight="1">
      <c r="A103" s="264" t="s">
        <v>160</v>
      </c>
      <c r="B103" s="264"/>
      <c r="C103" s="264"/>
      <c r="D103" s="264"/>
      <c r="E103" s="264"/>
    </row>
    <row r="104" spans="1:5" s="13" customFormat="1" ht="11.25">
      <c r="A104" s="264" t="s">
        <v>88</v>
      </c>
      <c r="B104" s="264"/>
      <c r="C104" s="264"/>
      <c r="D104" s="264"/>
      <c r="E104" s="264"/>
    </row>
    <row r="105" spans="1:5" s="13" customFormat="1" ht="11.25">
      <c r="A105" s="264"/>
      <c r="B105" s="264"/>
      <c r="C105" s="264"/>
      <c r="D105" s="264"/>
      <c r="E105" s="264"/>
    </row>
    <row r="111" spans="1:5" s="1" customFormat="1">
      <c r="A111" s="77"/>
      <c r="B111" s="20"/>
      <c r="C111" s="20"/>
      <c r="D111" s="20"/>
      <c r="E111" s="31"/>
    </row>
    <row r="112" spans="1:5" s="1" customFormat="1">
      <c r="A112" s="77"/>
      <c r="B112" s="183"/>
      <c r="C112" s="183"/>
      <c r="D112" s="183"/>
      <c r="E112" s="183"/>
    </row>
    <row r="113" spans="1:5" s="1" customFormat="1">
      <c r="A113" s="77"/>
      <c r="B113" s="183"/>
      <c r="C113" s="183"/>
      <c r="D113" s="183"/>
      <c r="E113" s="183"/>
    </row>
    <row r="114" spans="1:5" s="1" customFormat="1">
      <c r="A114" s="77"/>
      <c r="B114" s="183"/>
      <c r="C114" s="183"/>
      <c r="D114" s="183"/>
      <c r="E114" s="183"/>
    </row>
    <row r="115" spans="1:5" s="1" customFormat="1">
      <c r="A115" s="77"/>
      <c r="B115" s="183"/>
      <c r="C115" s="183"/>
      <c r="D115" s="183"/>
      <c r="E115" s="183"/>
    </row>
    <row r="116" spans="1:5" s="1" customFormat="1">
      <c r="A116" s="77"/>
      <c r="B116" s="183"/>
      <c r="C116" s="183"/>
      <c r="D116" s="183"/>
      <c r="E116" s="183"/>
    </row>
    <row r="117" spans="1:5" s="1" customFormat="1">
      <c r="A117" s="77"/>
      <c r="B117" s="183"/>
      <c r="C117" s="183"/>
      <c r="D117" s="183"/>
      <c r="E117" s="183"/>
    </row>
    <row r="118" spans="1:5" s="1" customFormat="1">
      <c r="A118" s="20" t="s">
        <v>161</v>
      </c>
      <c r="B118" s="20"/>
      <c r="C118" s="20"/>
      <c r="D118" s="20"/>
      <c r="E118" s="31"/>
    </row>
    <row r="119" spans="1:5" s="1" customFormat="1">
      <c r="A119" s="20" t="s">
        <v>162</v>
      </c>
      <c r="B119" s="183"/>
      <c r="C119" s="183"/>
      <c r="D119" s="183"/>
      <c r="E119" s="183"/>
    </row>
    <row r="120" spans="1:5" s="1" customFormat="1">
      <c r="A120" s="20" t="s">
        <v>163</v>
      </c>
      <c r="B120" s="183"/>
      <c r="C120" s="183"/>
      <c r="D120" s="183"/>
      <c r="E120" s="183"/>
    </row>
    <row r="121" spans="1:5" s="1" customFormat="1">
      <c r="A121" s="20" t="s">
        <v>164</v>
      </c>
      <c r="B121" s="183"/>
      <c r="C121" s="183"/>
      <c r="D121" s="183"/>
      <c r="E121" s="183"/>
    </row>
    <row r="122" spans="1:5" s="1" customFormat="1">
      <c r="A122" s="20" t="s">
        <v>165</v>
      </c>
      <c r="B122" s="183"/>
      <c r="C122" s="183"/>
      <c r="D122" s="183"/>
      <c r="E122" s="183"/>
    </row>
    <row r="123" spans="1:5" s="1" customFormat="1">
      <c r="A123" s="20" t="s">
        <v>166</v>
      </c>
      <c r="B123" s="183"/>
      <c r="C123" s="183"/>
      <c r="D123" s="183"/>
      <c r="E123" s="183"/>
    </row>
    <row r="124" spans="1:5" s="1" customFormat="1">
      <c r="A124" s="20" t="s">
        <v>167</v>
      </c>
      <c r="B124" s="183"/>
      <c r="C124" s="183"/>
      <c r="D124" s="183"/>
      <c r="E124" s="183"/>
    </row>
    <row r="125" spans="1:5" s="1" customFormat="1">
      <c r="A125" s="20" t="s">
        <v>168</v>
      </c>
      <c r="B125" s="183"/>
      <c r="C125" s="183"/>
      <c r="D125" s="183"/>
      <c r="E125" s="183"/>
    </row>
    <row r="126" spans="1:5" s="1" customFormat="1">
      <c r="A126" s="20" t="s">
        <v>169</v>
      </c>
      <c r="B126" s="183"/>
      <c r="C126" s="183"/>
      <c r="D126" s="183"/>
      <c r="E126" s="183"/>
    </row>
    <row r="127" spans="1:5" s="1" customFormat="1">
      <c r="A127" s="20" t="s">
        <v>170</v>
      </c>
      <c r="B127" s="183"/>
      <c r="C127" s="183"/>
      <c r="D127" s="183"/>
      <c r="E127" s="183"/>
    </row>
    <row r="128" spans="1:5" s="1" customFormat="1">
      <c r="A128" s="20" t="s">
        <v>171</v>
      </c>
      <c r="B128" s="183"/>
      <c r="C128" s="183"/>
      <c r="D128" s="183"/>
      <c r="E128" s="183"/>
    </row>
    <row r="129" spans="1:5" s="1" customFormat="1">
      <c r="A129" s="20" t="s">
        <v>172</v>
      </c>
      <c r="B129" s="183"/>
      <c r="C129" s="183"/>
      <c r="D129" s="183"/>
      <c r="E129" s="183"/>
    </row>
    <row r="130" spans="1:5" s="1" customFormat="1">
      <c r="A130" s="20" t="s">
        <v>173</v>
      </c>
      <c r="B130" s="183"/>
      <c r="C130" s="183"/>
      <c r="D130" s="183"/>
      <c r="E130" s="183"/>
    </row>
    <row r="131" spans="1:5" s="1" customFormat="1">
      <c r="A131" s="20" t="s">
        <v>174</v>
      </c>
      <c r="B131" s="183"/>
      <c r="C131" s="183"/>
      <c r="D131" s="183"/>
      <c r="E131" s="183"/>
    </row>
    <row r="132" spans="1:5" s="1" customFormat="1">
      <c r="A132" s="20" t="s">
        <v>175</v>
      </c>
      <c r="B132" s="183"/>
      <c r="C132" s="183"/>
      <c r="D132" s="183"/>
      <c r="E132" s="183"/>
    </row>
    <row r="133" spans="1:5" s="1" customFormat="1">
      <c r="A133" s="20" t="s">
        <v>176</v>
      </c>
      <c r="B133" s="183"/>
      <c r="C133" s="183"/>
      <c r="D133" s="183"/>
      <c r="E133" s="183"/>
    </row>
    <row r="134" spans="1:5" s="1" customFormat="1">
      <c r="A134" s="20" t="s">
        <v>177</v>
      </c>
      <c r="B134" s="183"/>
      <c r="C134" s="183"/>
      <c r="D134" s="183"/>
      <c r="E134" s="183"/>
    </row>
  </sheetData>
  <sheetProtection insertRows="0"/>
  <mergeCells count="37">
    <mergeCell ref="A50:E50"/>
    <mergeCell ref="A51:E51"/>
    <mergeCell ref="A103:E103"/>
    <mergeCell ref="A104:E105"/>
    <mergeCell ref="A26:A27"/>
    <mergeCell ref="B26:E27"/>
    <mergeCell ref="B28:E28"/>
    <mergeCell ref="B29:E30"/>
    <mergeCell ref="B31:E31"/>
    <mergeCell ref="B32:E33"/>
    <mergeCell ref="A34:A42"/>
    <mergeCell ref="B34:E34"/>
    <mergeCell ref="B35:E44"/>
    <mergeCell ref="A45:A49"/>
    <mergeCell ref="B45:E49"/>
    <mergeCell ref="B21:E21"/>
    <mergeCell ref="A22:A23"/>
    <mergeCell ref="B22:E23"/>
    <mergeCell ref="A24:A25"/>
    <mergeCell ref="B24:E25"/>
    <mergeCell ref="B11:E11"/>
    <mergeCell ref="A3:E3"/>
    <mergeCell ref="A4:E4"/>
    <mergeCell ref="B9:E9"/>
    <mergeCell ref="B10:E10"/>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7">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889425B0-15CD-4012-BB0A-C389C0091C1B}"/>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4:E25" xr:uid="{8A13EC96-A947-4CB2-8D47-D76D7DCAF681}"/>
    <dataValidation allowBlank="1" showInputMessage="1" showErrorMessage="1" promptTitle="開催場所を記入※会場名やオンライン開催等" prompt="＜記入例＞_x000a_特別養護老人ホーム○○園　大会議室_x000a_オンラインで実施" sqref="B26:E27" xr:uid="{885D3838-9128-4F2F-87D4-73BB49267CD6}"/>
    <dataValidation allowBlank="1" showInputMessage="1" showErrorMessage="1" promptTitle="参加者を記入してください※参集範囲等" prompt="＜記入例＞_x000a_小中学生とその保護者" sqref="B29" xr:uid="{6386E96F-7887-4200-99DD-82BC82BB554B}"/>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A71845EF-C9CF-41A3-B95C-3FA1542A22D3}"/>
    <dataValidation allowBlank="1" showInputMessage="1" showErrorMessage="1" promptTitle="参加者数(見込み)を記入してください" prompt="＜記入例＞_x000a_会場20名、オンライン30名、計50名" sqref="B32:E33" xr:uid="{B683CEA7-13DA-4B4B-9BB2-6A21DCEADA78}"/>
    <dataValidation type="list" showInputMessage="1" showErrorMessage="1" sqref="A4:E4" xr:uid="{D9DD5F2B-9822-41C8-8D37-8B8907A8321A}">
      <formula1>$A$117:$A$134</formula1>
    </dataValidation>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9025-5DBA-473D-925B-C44EB17BE65D}">
  <sheetPr>
    <tabColor rgb="FFFFFF00"/>
    <pageSetUpPr fitToPage="1"/>
  </sheetPr>
  <dimension ref="A1:H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20" t="s">
        <v>76</v>
      </c>
      <c r="B1" s="20"/>
      <c r="C1" s="20"/>
      <c r="D1" s="20"/>
      <c r="E1" s="20"/>
      <c r="F1" s="141"/>
    </row>
    <row r="2" spans="1:6">
      <c r="A2" s="20"/>
      <c r="B2" s="20"/>
      <c r="C2" s="20"/>
      <c r="D2" s="20"/>
      <c r="E2" s="20"/>
    </row>
    <row r="3" spans="1:6" ht="18.75" customHeight="1">
      <c r="A3" s="310" t="s">
        <v>34</v>
      </c>
      <c r="B3" s="310"/>
      <c r="C3" s="310"/>
      <c r="D3" s="310" t="s">
        <v>0</v>
      </c>
      <c r="E3" s="310"/>
    </row>
    <row r="4" spans="1:6" ht="18.75" customHeight="1">
      <c r="A4" s="239"/>
      <c r="B4" s="239"/>
      <c r="C4" s="239"/>
      <c r="D4" s="239" t="s">
        <v>0</v>
      </c>
      <c r="E4" s="239"/>
      <c r="F4" s="55"/>
    </row>
    <row r="5" spans="1:6" s="75" customFormat="1" ht="18.75" customHeight="1">
      <c r="A5" s="183"/>
      <c r="B5" s="183"/>
      <c r="C5" s="183"/>
      <c r="D5" s="183"/>
      <c r="E5" s="183"/>
      <c r="F5" s="131"/>
    </row>
    <row r="6" spans="1:6" s="75" customFormat="1"/>
    <row r="7" spans="1:6" s="75" customFormat="1" ht="14.25">
      <c r="A7" s="132" t="s">
        <v>1</v>
      </c>
      <c r="B7" s="74"/>
      <c r="C7" s="74"/>
      <c r="D7" s="74"/>
      <c r="E7" s="74"/>
    </row>
    <row r="8" spans="1:6" s="75" customFormat="1" ht="14.25" thickBot="1">
      <c r="A8" s="74"/>
      <c r="B8" s="74"/>
      <c r="C8" s="74"/>
      <c r="D8" s="74"/>
      <c r="E8" s="74"/>
    </row>
    <row r="9" spans="1:6" s="75" customFormat="1" ht="18.75" customHeight="1">
      <c r="A9" s="133" t="s">
        <v>68</v>
      </c>
      <c r="B9" s="311">
        <f>'様式2(計画書①)'!B9:E9</f>
        <v>0</v>
      </c>
      <c r="C9" s="312"/>
      <c r="D9" s="312"/>
      <c r="E9" s="313"/>
    </row>
    <row r="10" spans="1:6" s="75" customFormat="1" ht="18.75" customHeight="1">
      <c r="A10" s="134" t="s">
        <v>69</v>
      </c>
      <c r="B10" s="314">
        <f>'様式2(計画書①)'!B10:E10</f>
        <v>0</v>
      </c>
      <c r="C10" s="315"/>
      <c r="D10" s="315"/>
      <c r="E10" s="316"/>
    </row>
    <row r="11" spans="1:6" s="75" customFormat="1" ht="18.75" customHeight="1">
      <c r="A11" s="134" t="s">
        <v>71</v>
      </c>
      <c r="B11" s="307">
        <f>'様式2(計画書①)'!B11:E11</f>
        <v>0</v>
      </c>
      <c r="C11" s="308"/>
      <c r="D11" s="308"/>
      <c r="E11" s="309"/>
    </row>
    <row r="12" spans="1:6" s="75" customFormat="1" ht="18" customHeight="1">
      <c r="A12" s="135" t="s">
        <v>70</v>
      </c>
      <c r="B12" s="297">
        <f>'様式2(計画書①)'!B12:E12</f>
        <v>0</v>
      </c>
      <c r="C12" s="298"/>
      <c r="D12" s="298"/>
      <c r="E12" s="299"/>
    </row>
    <row r="13" spans="1:6" s="75" customFormat="1" ht="18" customHeight="1">
      <c r="A13" s="300" t="s">
        <v>85</v>
      </c>
      <c r="B13" s="219" t="s">
        <v>89</v>
      </c>
      <c r="C13" s="220"/>
      <c r="D13" s="303">
        <f>'様式2(計画書①)'!D13:E13</f>
        <v>0</v>
      </c>
      <c r="E13" s="304"/>
    </row>
    <row r="14" spans="1:6" s="75" customFormat="1" ht="18" customHeight="1">
      <c r="A14" s="301"/>
      <c r="B14" s="223" t="s">
        <v>78</v>
      </c>
      <c r="C14" s="224"/>
      <c r="D14" s="305">
        <f>'様式2(計画書①)'!D14:E14</f>
        <v>0</v>
      </c>
      <c r="E14" s="306"/>
    </row>
    <row r="15" spans="1:6" s="75" customFormat="1" ht="18" customHeight="1">
      <c r="A15" s="301"/>
      <c r="B15" s="227" t="s">
        <v>77</v>
      </c>
      <c r="C15" s="228"/>
      <c r="D15" s="322">
        <f>'様式2(計画書①)'!D15:E15</f>
        <v>0</v>
      </c>
      <c r="E15" s="323"/>
    </row>
    <row r="16" spans="1:6" s="75" customFormat="1" ht="18" customHeight="1">
      <c r="A16" s="301"/>
      <c r="B16" s="227" t="s">
        <v>2</v>
      </c>
      <c r="C16" s="228"/>
      <c r="D16" s="324">
        <f>'様式2(計画書①)'!D16:E16</f>
        <v>0</v>
      </c>
      <c r="E16" s="325"/>
    </row>
    <row r="17" spans="1:5" s="75" customFormat="1" ht="18" customHeight="1" thickBot="1">
      <c r="A17" s="302"/>
      <c r="B17" s="231" t="s">
        <v>3</v>
      </c>
      <c r="C17" s="232"/>
      <c r="D17" s="317">
        <f>'様式2(計画書①)'!D17:E17</f>
        <v>0</v>
      </c>
      <c r="E17" s="318"/>
    </row>
    <row r="18" spans="1:5" s="75" customFormat="1">
      <c r="A18" s="74"/>
      <c r="B18" s="74"/>
      <c r="C18" s="74"/>
      <c r="D18" s="74"/>
      <c r="E18" s="74"/>
    </row>
    <row r="19" spans="1:5" s="75" customFormat="1" ht="14.25">
      <c r="A19" s="132" t="s">
        <v>4</v>
      </c>
      <c r="B19" s="74"/>
      <c r="C19" s="74"/>
      <c r="D19" s="74"/>
      <c r="E19" s="74"/>
    </row>
    <row r="20" spans="1:5" s="75" customFormat="1" ht="14.25" thickBot="1">
      <c r="A20" s="74"/>
      <c r="B20" s="74"/>
      <c r="C20" s="74"/>
      <c r="D20" s="74"/>
      <c r="E20" s="74"/>
    </row>
    <row r="21" spans="1:5" s="75" customFormat="1">
      <c r="A21" s="136" t="s">
        <v>5</v>
      </c>
      <c r="B21" s="319" t="s">
        <v>83</v>
      </c>
      <c r="C21" s="320"/>
      <c r="D21" s="320"/>
      <c r="E21" s="321"/>
    </row>
    <row r="22" spans="1:5">
      <c r="A22" s="332" t="s">
        <v>72</v>
      </c>
      <c r="B22" s="334"/>
      <c r="C22" s="335"/>
      <c r="D22" s="335"/>
      <c r="E22" s="336"/>
    </row>
    <row r="23" spans="1:5">
      <c r="A23" s="333"/>
      <c r="B23" s="337"/>
      <c r="C23" s="338"/>
      <c r="D23" s="338"/>
      <c r="E23" s="339"/>
    </row>
    <row r="24" spans="1:5">
      <c r="A24" s="332" t="s">
        <v>6</v>
      </c>
      <c r="B24" s="340"/>
      <c r="C24" s="341"/>
      <c r="D24" s="341"/>
      <c r="E24" s="342"/>
    </row>
    <row r="25" spans="1:5">
      <c r="A25" s="333"/>
      <c r="B25" s="343"/>
      <c r="C25" s="344"/>
      <c r="D25" s="344"/>
      <c r="E25" s="345"/>
    </row>
    <row r="26" spans="1:5">
      <c r="A26" s="332" t="s">
        <v>7</v>
      </c>
      <c r="B26" s="340"/>
      <c r="C26" s="341"/>
      <c r="D26" s="341"/>
      <c r="E26" s="342"/>
    </row>
    <row r="27" spans="1:5">
      <c r="A27" s="333"/>
      <c r="B27" s="343"/>
      <c r="C27" s="344"/>
      <c r="D27" s="344"/>
      <c r="E27" s="345"/>
    </row>
    <row r="28" spans="1:5">
      <c r="A28" s="68" t="s">
        <v>73</v>
      </c>
      <c r="B28" s="346" t="s">
        <v>8</v>
      </c>
      <c r="C28" s="347"/>
      <c r="D28" s="347"/>
      <c r="E28" s="348"/>
    </row>
    <row r="29" spans="1:5">
      <c r="A29" s="23" t="s">
        <v>8</v>
      </c>
      <c r="B29" s="329"/>
      <c r="C29" s="330"/>
      <c r="D29" s="330"/>
      <c r="E29" s="331"/>
    </row>
    <row r="30" spans="1:5">
      <c r="A30" s="23" t="s">
        <v>9</v>
      </c>
      <c r="B30" s="329"/>
      <c r="C30" s="330"/>
      <c r="D30" s="330"/>
      <c r="E30" s="331"/>
    </row>
    <row r="31" spans="1:5">
      <c r="A31" s="23"/>
      <c r="B31" s="326" t="s">
        <v>10</v>
      </c>
      <c r="C31" s="327"/>
      <c r="D31" s="327"/>
      <c r="E31" s="328"/>
    </row>
    <row r="32" spans="1:5">
      <c r="A32" s="23"/>
      <c r="B32" s="274"/>
      <c r="C32" s="275"/>
      <c r="D32" s="275"/>
      <c r="E32" s="276"/>
    </row>
    <row r="33" spans="1:5">
      <c r="A33" s="24"/>
      <c r="B33" s="274"/>
      <c r="C33" s="275"/>
      <c r="D33" s="275"/>
      <c r="E33" s="276"/>
    </row>
    <row r="34" spans="1:5" ht="13.5" customHeight="1">
      <c r="A34" s="351" t="s">
        <v>74</v>
      </c>
      <c r="B34" s="353" t="s">
        <v>32</v>
      </c>
      <c r="C34" s="354"/>
      <c r="D34" s="354"/>
      <c r="E34" s="355"/>
    </row>
    <row r="35" spans="1:5">
      <c r="A35" s="352"/>
      <c r="B35" s="282"/>
      <c r="C35" s="283"/>
      <c r="D35" s="283"/>
      <c r="E35" s="284"/>
    </row>
    <row r="36" spans="1:5">
      <c r="A36" s="352"/>
      <c r="B36" s="282"/>
      <c r="C36" s="283"/>
      <c r="D36" s="283"/>
      <c r="E36" s="284"/>
    </row>
    <row r="37" spans="1:5">
      <c r="A37" s="352"/>
      <c r="B37" s="282"/>
      <c r="C37" s="283"/>
      <c r="D37" s="283"/>
      <c r="E37" s="284"/>
    </row>
    <row r="38" spans="1:5">
      <c r="A38" s="352"/>
      <c r="B38" s="282"/>
      <c r="C38" s="283"/>
      <c r="D38" s="283"/>
      <c r="E38" s="284"/>
    </row>
    <row r="39" spans="1:5">
      <c r="A39" s="352"/>
      <c r="B39" s="282"/>
      <c r="C39" s="283"/>
      <c r="D39" s="283"/>
      <c r="E39" s="284"/>
    </row>
    <row r="40" spans="1:5">
      <c r="A40" s="352"/>
      <c r="B40" s="282"/>
      <c r="C40" s="283"/>
      <c r="D40" s="283"/>
      <c r="E40" s="284"/>
    </row>
    <row r="41" spans="1:5">
      <c r="A41" s="352"/>
      <c r="B41" s="282"/>
      <c r="C41" s="283"/>
      <c r="D41" s="283"/>
      <c r="E41" s="284"/>
    </row>
    <row r="42" spans="1:5">
      <c r="A42" s="352"/>
      <c r="B42" s="282"/>
      <c r="C42" s="283"/>
      <c r="D42" s="283"/>
      <c r="E42" s="284"/>
    </row>
    <row r="43" spans="1:5">
      <c r="A43" s="23" t="s">
        <v>11</v>
      </c>
      <c r="B43" s="282"/>
      <c r="C43" s="283"/>
      <c r="D43" s="283"/>
      <c r="E43" s="284"/>
    </row>
    <row r="44" spans="1:5">
      <c r="A44" s="24" t="s">
        <v>12</v>
      </c>
      <c r="B44" s="285"/>
      <c r="C44" s="286"/>
      <c r="D44" s="286"/>
      <c r="E44" s="287"/>
    </row>
    <row r="45" spans="1:5">
      <c r="A45" s="356" t="s">
        <v>75</v>
      </c>
      <c r="B45" s="291"/>
      <c r="C45" s="292"/>
      <c r="D45" s="292"/>
      <c r="E45" s="293"/>
    </row>
    <row r="46" spans="1:5">
      <c r="A46" s="357"/>
      <c r="B46" s="282"/>
      <c r="C46" s="359"/>
      <c r="D46" s="359"/>
      <c r="E46" s="284"/>
    </row>
    <row r="47" spans="1:5">
      <c r="A47" s="357"/>
      <c r="B47" s="282"/>
      <c r="C47" s="359"/>
      <c r="D47" s="359"/>
      <c r="E47" s="284"/>
    </row>
    <row r="48" spans="1:5">
      <c r="A48" s="357"/>
      <c r="B48" s="282"/>
      <c r="C48" s="359"/>
      <c r="D48" s="359"/>
      <c r="E48" s="284"/>
    </row>
    <row r="49" spans="1:8" ht="14.25" thickBot="1">
      <c r="A49" s="358"/>
      <c r="B49" s="294"/>
      <c r="C49" s="295"/>
      <c r="D49" s="295"/>
      <c r="E49" s="296"/>
    </row>
    <row r="50" spans="1:8">
      <c r="A50" s="349" t="s">
        <v>86</v>
      </c>
      <c r="B50" s="349"/>
      <c r="C50" s="349"/>
      <c r="D50" s="349"/>
      <c r="E50" s="349"/>
      <c r="F50" s="20"/>
    </row>
    <row r="51" spans="1:8">
      <c r="A51" s="350" t="s">
        <v>87</v>
      </c>
      <c r="B51" s="350"/>
      <c r="C51" s="350"/>
      <c r="D51" s="350"/>
      <c r="E51" s="350"/>
      <c r="F51" s="20"/>
    </row>
    <row r="52" spans="1:8" s="56" customFormat="1">
      <c r="A52" s="57"/>
      <c r="B52" s="58"/>
      <c r="C52" s="58"/>
      <c r="D52" s="58"/>
      <c r="E52" s="58"/>
    </row>
    <row r="53" spans="1:8" s="56" customFormat="1">
      <c r="A53" s="57"/>
      <c r="B53" s="58"/>
      <c r="C53" s="58"/>
      <c r="D53" s="58"/>
      <c r="E53" s="58"/>
    </row>
    <row r="54" spans="1:8" s="56" customFormat="1">
      <c r="A54" s="57"/>
      <c r="B54" s="58"/>
      <c r="C54" s="58"/>
      <c r="D54" s="58"/>
      <c r="E54" s="58"/>
    </row>
    <row r="55" spans="1:8" s="56" customFormat="1">
      <c r="A55" s="57"/>
      <c r="B55" s="58"/>
      <c r="C55" s="58"/>
      <c r="D55" s="58"/>
      <c r="E55" s="58"/>
    </row>
    <row r="56" spans="1:8" s="75" customFormat="1" ht="14.25">
      <c r="A56" s="78" t="s">
        <v>13</v>
      </c>
      <c r="B56" s="73"/>
      <c r="C56" s="73"/>
      <c r="D56" s="73"/>
      <c r="E56" s="73"/>
      <c r="F56" s="74" t="s">
        <v>14</v>
      </c>
    </row>
    <row r="57" spans="1:8" s="75" customFormat="1" ht="14.25" thickBot="1">
      <c r="A57" s="73"/>
      <c r="B57" s="73"/>
      <c r="C57" s="73"/>
      <c r="D57" s="73"/>
      <c r="E57" s="73"/>
      <c r="F57" s="74"/>
    </row>
    <row r="58" spans="1:8" s="75" customFormat="1">
      <c r="A58" s="82" t="s">
        <v>5</v>
      </c>
      <c r="B58" s="88" t="s">
        <v>15</v>
      </c>
      <c r="C58" s="89" t="s">
        <v>16</v>
      </c>
      <c r="D58" s="90" t="s">
        <v>17</v>
      </c>
      <c r="E58" s="119" t="s">
        <v>18</v>
      </c>
      <c r="F58" s="74"/>
      <c r="G58" s="74"/>
      <c r="H58" s="74"/>
    </row>
    <row r="59" spans="1:8" s="75" customFormat="1">
      <c r="A59" s="91" t="s">
        <v>19</v>
      </c>
      <c r="B59" s="92"/>
      <c r="C59" s="93"/>
      <c r="D59" s="94">
        <f>SUM(D60:D64)</f>
        <v>0</v>
      </c>
      <c r="E59" s="120" t="s">
        <v>33</v>
      </c>
      <c r="F59" s="74"/>
      <c r="G59" s="74"/>
      <c r="H59" s="74"/>
    </row>
    <row r="60" spans="1:8" s="75" customFormat="1">
      <c r="A60" s="95" t="s">
        <v>20</v>
      </c>
      <c r="B60" s="69"/>
      <c r="C60" s="70"/>
      <c r="D60" s="115">
        <f>SUM(B60:C60)</f>
        <v>0</v>
      </c>
      <c r="E60" s="117"/>
      <c r="F60" s="74"/>
      <c r="G60" s="74"/>
      <c r="H60" s="74"/>
    </row>
    <row r="61" spans="1:8" s="75" customFormat="1">
      <c r="A61" s="95"/>
      <c r="B61" s="69"/>
      <c r="C61" s="70"/>
      <c r="D61" s="115">
        <f t="shared" ref="D61:D63" si="0">SUM(B61:C61)</f>
        <v>0</v>
      </c>
      <c r="E61" s="117"/>
      <c r="F61" s="74"/>
      <c r="G61" s="74"/>
      <c r="H61" s="74"/>
    </row>
    <row r="62" spans="1:8" s="75" customFormat="1">
      <c r="A62" s="95"/>
      <c r="B62" s="69"/>
      <c r="C62" s="70"/>
      <c r="D62" s="115">
        <f t="shared" si="0"/>
        <v>0</v>
      </c>
      <c r="E62" s="117"/>
      <c r="F62" s="74"/>
      <c r="G62" s="74"/>
      <c r="H62" s="74"/>
    </row>
    <row r="63" spans="1:8" s="75" customFormat="1">
      <c r="A63" s="95"/>
      <c r="B63" s="69"/>
      <c r="C63" s="70"/>
      <c r="D63" s="115">
        <f t="shared" si="0"/>
        <v>0</v>
      </c>
      <c r="E63" s="117"/>
      <c r="F63" s="74"/>
      <c r="G63" s="74"/>
      <c r="H63" s="74"/>
    </row>
    <row r="64" spans="1:8" s="75" customFormat="1">
      <c r="A64" s="96"/>
      <c r="B64" s="71"/>
      <c r="C64" s="72"/>
      <c r="D64" s="116">
        <f>SUM(B64:C64)</f>
        <v>0</v>
      </c>
      <c r="E64" s="118"/>
      <c r="F64" s="74"/>
      <c r="G64" s="74"/>
      <c r="H64" s="74" t="s">
        <v>14</v>
      </c>
    </row>
    <row r="65" spans="1:8" s="75" customFormat="1">
      <c r="A65" s="95" t="s">
        <v>21</v>
      </c>
      <c r="B65" s="97"/>
      <c r="C65" s="98"/>
      <c r="D65" s="99">
        <f>SUM(D66:D70)</f>
        <v>0</v>
      </c>
      <c r="E65" s="121" t="s">
        <v>33</v>
      </c>
      <c r="F65" s="74"/>
      <c r="G65" s="74"/>
      <c r="H65" s="74"/>
    </row>
    <row r="66" spans="1:8" s="75" customFormat="1">
      <c r="A66" s="95"/>
      <c r="B66" s="69"/>
      <c r="C66" s="70"/>
      <c r="D66" s="115">
        <f t="shared" ref="D66:D69" si="1">SUM(B66:C66)</f>
        <v>0</v>
      </c>
      <c r="E66" s="117"/>
      <c r="F66" s="74"/>
      <c r="G66" s="74"/>
      <c r="H66" s="74"/>
    </row>
    <row r="67" spans="1:8" s="75" customFormat="1">
      <c r="A67" s="95"/>
      <c r="B67" s="69"/>
      <c r="C67" s="70"/>
      <c r="D67" s="115">
        <f t="shared" si="1"/>
        <v>0</v>
      </c>
      <c r="E67" s="117"/>
      <c r="F67" s="74"/>
      <c r="G67" s="74"/>
      <c r="H67" s="74"/>
    </row>
    <row r="68" spans="1:8" s="75" customFormat="1">
      <c r="A68" s="95"/>
      <c r="B68" s="69"/>
      <c r="C68" s="70"/>
      <c r="D68" s="115">
        <f t="shared" si="1"/>
        <v>0</v>
      </c>
      <c r="E68" s="117"/>
      <c r="F68" s="74"/>
      <c r="G68" s="74"/>
      <c r="H68" s="74"/>
    </row>
    <row r="69" spans="1:8" s="75" customFormat="1">
      <c r="A69" s="95"/>
      <c r="B69" s="69"/>
      <c r="C69" s="70"/>
      <c r="D69" s="115">
        <f t="shared" si="1"/>
        <v>0</v>
      </c>
      <c r="E69" s="117"/>
      <c r="F69" s="74"/>
      <c r="G69" s="74"/>
      <c r="H69" s="74"/>
    </row>
    <row r="70" spans="1:8" s="75" customFormat="1">
      <c r="A70" s="96"/>
      <c r="B70" s="71"/>
      <c r="C70" s="72"/>
      <c r="D70" s="116">
        <f>SUM(B70:C70)</f>
        <v>0</v>
      </c>
      <c r="E70" s="118"/>
      <c r="F70" s="74"/>
      <c r="G70" s="74"/>
      <c r="H70" s="74"/>
    </row>
    <row r="71" spans="1:8" s="75" customFormat="1">
      <c r="A71" s="95" t="s">
        <v>22</v>
      </c>
      <c r="B71" s="97"/>
      <c r="C71" s="98"/>
      <c r="D71" s="99">
        <f>SUM(D72:D76)</f>
        <v>0</v>
      </c>
      <c r="E71" s="121" t="s">
        <v>33</v>
      </c>
      <c r="F71" s="74"/>
      <c r="G71" s="74"/>
      <c r="H71" s="74"/>
    </row>
    <row r="72" spans="1:8" s="75" customFormat="1">
      <c r="A72" s="95"/>
      <c r="B72" s="69"/>
      <c r="C72" s="70"/>
      <c r="D72" s="115">
        <f>SUM(B72:C72)</f>
        <v>0</v>
      </c>
      <c r="E72" s="117"/>
      <c r="F72" s="74"/>
      <c r="G72" s="74"/>
      <c r="H72" s="74"/>
    </row>
    <row r="73" spans="1:8" s="75" customFormat="1">
      <c r="A73" s="95"/>
      <c r="B73" s="69"/>
      <c r="C73" s="70"/>
      <c r="D73" s="115">
        <f>SUM(B73:C73)</f>
        <v>0</v>
      </c>
      <c r="E73" s="117"/>
      <c r="F73" s="74"/>
      <c r="G73" s="74"/>
      <c r="H73" s="74"/>
    </row>
    <row r="74" spans="1:8" s="75" customFormat="1">
      <c r="A74" s="95"/>
      <c r="B74" s="69"/>
      <c r="C74" s="70"/>
      <c r="D74" s="115">
        <f>SUM(B74:C74)</f>
        <v>0</v>
      </c>
      <c r="E74" s="117"/>
      <c r="F74" s="74"/>
      <c r="G74" s="74"/>
      <c r="H74" s="74"/>
    </row>
    <row r="75" spans="1:8" s="75" customFormat="1">
      <c r="A75" s="95"/>
      <c r="B75" s="69"/>
      <c r="C75" s="70"/>
      <c r="D75" s="115">
        <f t="shared" ref="D75:D76" si="2">SUM(B75:C75)</f>
        <v>0</v>
      </c>
      <c r="E75" s="117"/>
      <c r="F75" s="74"/>
      <c r="G75" s="74"/>
      <c r="H75" s="74"/>
    </row>
    <row r="76" spans="1:8" s="75" customFormat="1">
      <c r="A76" s="96"/>
      <c r="B76" s="71"/>
      <c r="C76" s="72"/>
      <c r="D76" s="116">
        <f t="shared" si="2"/>
        <v>0</v>
      </c>
      <c r="E76" s="118"/>
      <c r="F76" s="74"/>
      <c r="G76" s="74"/>
      <c r="H76" s="74"/>
    </row>
    <row r="77" spans="1:8" s="75" customFormat="1">
      <c r="A77" s="95" t="s">
        <v>23</v>
      </c>
      <c r="B77" s="97"/>
      <c r="C77" s="98"/>
      <c r="D77" s="99">
        <f>SUM(D78:D82)</f>
        <v>0</v>
      </c>
      <c r="E77" s="121" t="s">
        <v>33</v>
      </c>
      <c r="F77" s="74"/>
      <c r="G77" s="74"/>
      <c r="H77" s="74"/>
    </row>
    <row r="78" spans="1:8" s="75" customFormat="1">
      <c r="A78" s="95"/>
      <c r="B78" s="69"/>
      <c r="C78" s="70"/>
      <c r="D78" s="115">
        <f>SUM(B78:C78)</f>
        <v>0</v>
      </c>
      <c r="E78" s="117"/>
      <c r="F78" s="74"/>
      <c r="G78" s="74"/>
      <c r="H78" s="74"/>
    </row>
    <row r="79" spans="1:8" s="75" customFormat="1">
      <c r="A79" s="95"/>
      <c r="B79" s="69"/>
      <c r="C79" s="70"/>
      <c r="D79" s="115">
        <f>SUM(B79:C79)</f>
        <v>0</v>
      </c>
      <c r="E79" s="117"/>
      <c r="F79" s="74"/>
      <c r="G79" s="74"/>
      <c r="H79" s="74"/>
    </row>
    <row r="80" spans="1:8" s="75" customFormat="1">
      <c r="A80" s="95"/>
      <c r="B80" s="69"/>
      <c r="C80" s="70"/>
      <c r="D80" s="115">
        <f>SUM(B80:C80)</f>
        <v>0</v>
      </c>
      <c r="E80" s="117"/>
      <c r="F80" s="74"/>
      <c r="G80" s="74"/>
      <c r="H80" s="74"/>
    </row>
    <row r="81" spans="1:8" s="75" customFormat="1">
      <c r="A81" s="95"/>
      <c r="B81" s="69"/>
      <c r="C81" s="70"/>
      <c r="D81" s="115">
        <f t="shared" ref="D81:D82" si="3">SUM(B81:C81)</f>
        <v>0</v>
      </c>
      <c r="E81" s="117"/>
      <c r="F81" s="74"/>
      <c r="G81" s="74"/>
      <c r="H81" s="74"/>
    </row>
    <row r="82" spans="1:8" s="75" customFormat="1">
      <c r="A82" s="96"/>
      <c r="B82" s="71"/>
      <c r="C82" s="72"/>
      <c r="D82" s="116">
        <f t="shared" si="3"/>
        <v>0</v>
      </c>
      <c r="E82" s="118"/>
      <c r="F82" s="74"/>
      <c r="G82" s="74"/>
      <c r="H82" s="74"/>
    </row>
    <row r="83" spans="1:8" s="75" customFormat="1">
      <c r="A83" s="95" t="s">
        <v>24</v>
      </c>
      <c r="B83" s="97"/>
      <c r="C83" s="98"/>
      <c r="D83" s="99">
        <f>SUM(D84:D88)</f>
        <v>0</v>
      </c>
      <c r="E83" s="121" t="s">
        <v>33</v>
      </c>
      <c r="F83" s="74"/>
      <c r="G83" s="74"/>
      <c r="H83" s="74"/>
    </row>
    <row r="84" spans="1:8" s="75" customFormat="1">
      <c r="A84" s="95"/>
      <c r="B84" s="69"/>
      <c r="C84" s="70"/>
      <c r="D84" s="115">
        <f>SUM(B84:C84)</f>
        <v>0</v>
      </c>
      <c r="E84" s="117"/>
      <c r="F84" s="74"/>
      <c r="G84" s="74"/>
      <c r="H84" s="74"/>
    </row>
    <row r="85" spans="1:8" s="75" customFormat="1">
      <c r="A85" s="95"/>
      <c r="B85" s="69"/>
      <c r="C85" s="70"/>
      <c r="D85" s="115">
        <f t="shared" ref="D85:D87" si="4">SUM(B85:C85)</f>
        <v>0</v>
      </c>
      <c r="E85" s="117"/>
      <c r="F85" s="74"/>
      <c r="G85" s="74"/>
      <c r="H85" s="74"/>
    </row>
    <row r="86" spans="1:8" s="75" customFormat="1">
      <c r="A86" s="95"/>
      <c r="B86" s="69"/>
      <c r="C86" s="70"/>
      <c r="D86" s="115">
        <f t="shared" si="4"/>
        <v>0</v>
      </c>
      <c r="E86" s="117"/>
      <c r="F86" s="74"/>
      <c r="G86" s="74"/>
      <c r="H86" s="74"/>
    </row>
    <row r="87" spans="1:8" s="75" customFormat="1">
      <c r="A87" s="95"/>
      <c r="B87" s="69"/>
      <c r="C87" s="70"/>
      <c r="D87" s="115">
        <f t="shared" si="4"/>
        <v>0</v>
      </c>
      <c r="E87" s="117"/>
      <c r="F87" s="74"/>
      <c r="G87" s="74"/>
      <c r="H87" s="74"/>
    </row>
    <row r="88" spans="1:8" s="75" customFormat="1">
      <c r="A88" s="96"/>
      <c r="B88" s="71"/>
      <c r="C88" s="72"/>
      <c r="D88" s="116">
        <f>SUM(B88:C88)</f>
        <v>0</v>
      </c>
      <c r="E88" s="118"/>
      <c r="F88" s="74"/>
      <c r="G88" s="74"/>
      <c r="H88" s="74"/>
    </row>
    <row r="89" spans="1:8" s="75" customFormat="1">
      <c r="A89" s="95" t="s">
        <v>25</v>
      </c>
      <c r="B89" s="97"/>
      <c r="C89" s="98"/>
      <c r="D89" s="99">
        <f>SUM(D90:D94)</f>
        <v>0</v>
      </c>
      <c r="E89" s="121" t="s">
        <v>33</v>
      </c>
      <c r="F89" s="74"/>
      <c r="G89" s="74"/>
      <c r="H89" s="74"/>
    </row>
    <row r="90" spans="1:8" s="75" customFormat="1">
      <c r="A90" s="95"/>
      <c r="B90" s="69"/>
      <c r="C90" s="70"/>
      <c r="D90" s="115">
        <f>SUM(B90:C90)</f>
        <v>0</v>
      </c>
      <c r="E90" s="117"/>
      <c r="F90" s="74"/>
      <c r="G90" s="74"/>
      <c r="H90" s="74"/>
    </row>
    <row r="91" spans="1:8" s="75" customFormat="1">
      <c r="A91" s="95"/>
      <c r="B91" s="69"/>
      <c r="C91" s="70"/>
      <c r="D91" s="115">
        <f t="shared" ref="D91:D93" si="5">SUM(B91:C91)</f>
        <v>0</v>
      </c>
      <c r="E91" s="117"/>
      <c r="F91" s="74"/>
      <c r="G91" s="74"/>
      <c r="H91" s="74"/>
    </row>
    <row r="92" spans="1:8" s="75" customFormat="1">
      <c r="A92" s="95"/>
      <c r="B92" s="69"/>
      <c r="C92" s="70"/>
      <c r="D92" s="115">
        <f t="shared" si="5"/>
        <v>0</v>
      </c>
      <c r="E92" s="117"/>
      <c r="F92" s="74"/>
      <c r="G92" s="74"/>
      <c r="H92" s="74"/>
    </row>
    <row r="93" spans="1:8" s="75" customFormat="1">
      <c r="A93" s="95"/>
      <c r="B93" s="69"/>
      <c r="C93" s="70"/>
      <c r="D93" s="115">
        <f t="shared" si="5"/>
        <v>0</v>
      </c>
      <c r="E93" s="117"/>
      <c r="F93" s="74"/>
      <c r="G93" s="74"/>
      <c r="H93" s="74"/>
    </row>
    <row r="94" spans="1:8" s="75" customFormat="1">
      <c r="A94" s="96"/>
      <c r="B94" s="71"/>
      <c r="C94" s="72"/>
      <c r="D94" s="116">
        <f>SUM(B94:C94)</f>
        <v>0</v>
      </c>
      <c r="E94" s="118"/>
      <c r="F94" s="74"/>
      <c r="G94" s="74"/>
      <c r="H94" s="74"/>
    </row>
    <row r="95" spans="1:8">
      <c r="A95" s="27" t="s">
        <v>26</v>
      </c>
      <c r="B95" s="100">
        <f>SUM(B60:B94)</f>
        <v>0</v>
      </c>
      <c r="C95" s="101">
        <f>SUM(C60:C94)</f>
        <v>0</v>
      </c>
      <c r="D95" s="102">
        <f>D59+D65+D71+D77+D83+D89</f>
        <v>0</v>
      </c>
      <c r="E95" s="122"/>
    </row>
    <row r="96" spans="1:8">
      <c r="A96" s="28" t="s">
        <v>27</v>
      </c>
      <c r="B96" s="100"/>
      <c r="C96" s="103"/>
      <c r="D96" s="104"/>
      <c r="E96" s="122"/>
    </row>
    <row r="97" spans="1:5">
      <c r="A97" s="26" t="s">
        <v>28</v>
      </c>
      <c r="B97" s="71"/>
      <c r="C97" s="106"/>
      <c r="D97" s="107"/>
      <c r="E97" s="118"/>
    </row>
    <row r="98" spans="1:5">
      <c r="A98" s="26" t="s">
        <v>29</v>
      </c>
      <c r="B98" s="105">
        <f>C95</f>
        <v>0</v>
      </c>
      <c r="C98" s="106"/>
      <c r="D98" s="107"/>
      <c r="E98" s="123"/>
    </row>
    <row r="99" spans="1:5">
      <c r="A99" s="25"/>
      <c r="B99" s="97"/>
      <c r="C99" s="108"/>
      <c r="D99" s="109"/>
      <c r="E99" s="124"/>
    </row>
    <row r="100" spans="1:5" ht="14.25" thickBot="1">
      <c r="A100" s="29" t="s">
        <v>30</v>
      </c>
      <c r="B100" s="100">
        <f>SUM(B96:B99)</f>
        <v>0</v>
      </c>
      <c r="C100" s="110"/>
      <c r="D100" s="111"/>
      <c r="E100" s="125"/>
    </row>
    <row r="101" spans="1:5" ht="15" thickTop="1" thickBot="1">
      <c r="A101" s="30" t="s">
        <v>31</v>
      </c>
      <c r="B101" s="112">
        <f>B95+B100</f>
        <v>0</v>
      </c>
      <c r="C101" s="113"/>
      <c r="D101" s="114"/>
      <c r="E101" s="126"/>
    </row>
    <row r="102" spans="1:5">
      <c r="A102" s="210"/>
      <c r="B102" s="211"/>
      <c r="C102" s="211"/>
      <c r="D102" s="211"/>
      <c r="E102" s="212"/>
    </row>
    <row r="103" spans="1:5" s="13" customFormat="1" ht="15" customHeight="1">
      <c r="A103" s="264" t="s">
        <v>160</v>
      </c>
      <c r="B103" s="264"/>
      <c r="C103" s="264"/>
      <c r="D103" s="264"/>
      <c r="E103" s="264"/>
    </row>
    <row r="104" spans="1:5" s="13" customFormat="1" ht="11.25">
      <c r="A104" s="264" t="s">
        <v>88</v>
      </c>
      <c r="B104" s="264"/>
      <c r="C104" s="264"/>
      <c r="D104" s="264"/>
      <c r="E104" s="264"/>
    </row>
    <row r="105" spans="1:5" s="13" customFormat="1" ht="11.25">
      <c r="A105" s="264"/>
      <c r="B105" s="264"/>
      <c r="C105" s="264"/>
      <c r="D105" s="264"/>
      <c r="E105" s="264"/>
    </row>
    <row r="106" spans="1:5" s="75" customFormat="1">
      <c r="A106" s="77"/>
      <c r="B106" s="77"/>
      <c r="C106" s="77"/>
      <c r="D106" s="77"/>
      <c r="E106" s="77"/>
    </row>
    <row r="107" spans="1:5" s="75" customFormat="1">
      <c r="A107" s="77"/>
      <c r="B107" s="77"/>
      <c r="C107" s="77"/>
      <c r="D107" s="77"/>
      <c r="E107" s="77"/>
    </row>
    <row r="108" spans="1:5" s="75" customFormat="1">
      <c r="A108" s="77"/>
      <c r="B108" s="77"/>
      <c r="C108" s="77"/>
      <c r="D108" s="77"/>
      <c r="E108" s="77"/>
    </row>
    <row r="109" spans="1:5" s="75" customFormat="1">
      <c r="A109" s="77"/>
      <c r="B109" s="77"/>
      <c r="C109" s="77"/>
      <c r="D109" s="77"/>
      <c r="E109" s="77"/>
    </row>
    <row r="110" spans="1:5" s="75" customFormat="1">
      <c r="A110" s="77"/>
      <c r="B110" s="77"/>
      <c r="C110" s="77"/>
      <c r="D110" s="77"/>
      <c r="E110" s="77"/>
    </row>
    <row r="111" spans="1:5">
      <c r="A111" s="77"/>
      <c r="B111" s="20"/>
      <c r="C111" s="20"/>
      <c r="D111" s="20"/>
      <c r="E111" s="31"/>
    </row>
    <row r="112" spans="1:5">
      <c r="A112" s="77"/>
      <c r="B112" s="183"/>
      <c r="C112" s="183"/>
      <c r="D112" s="183"/>
      <c r="E112" s="183"/>
    </row>
    <row r="113" spans="1:5">
      <c r="A113" s="77"/>
      <c r="B113" s="183"/>
      <c r="C113" s="183"/>
      <c r="D113" s="183"/>
      <c r="E113" s="183"/>
    </row>
    <row r="114" spans="1:5">
      <c r="A114" s="77"/>
      <c r="B114" s="183"/>
      <c r="C114" s="183"/>
      <c r="D114" s="183"/>
      <c r="E114" s="183"/>
    </row>
    <row r="115" spans="1:5">
      <c r="A115" s="77"/>
      <c r="B115" s="183"/>
      <c r="C115" s="183"/>
      <c r="D115" s="183"/>
      <c r="E115" s="183"/>
    </row>
    <row r="116" spans="1:5">
      <c r="A116" s="77"/>
      <c r="B116" s="183"/>
      <c r="C116" s="183"/>
      <c r="D116" s="183"/>
      <c r="E116" s="183"/>
    </row>
    <row r="117" spans="1:5">
      <c r="A117" s="77"/>
      <c r="B117" s="183"/>
      <c r="C117" s="183"/>
      <c r="D117" s="183"/>
      <c r="E117" s="183"/>
    </row>
    <row r="118" spans="1:5">
      <c r="A118" s="20" t="s">
        <v>161</v>
      </c>
      <c r="B118" s="20"/>
      <c r="C118" s="20"/>
      <c r="D118" s="20"/>
      <c r="E118" s="31"/>
    </row>
    <row r="119" spans="1:5">
      <c r="A119" s="20" t="s">
        <v>162</v>
      </c>
      <c r="B119" s="183"/>
      <c r="C119" s="183"/>
      <c r="D119" s="183"/>
      <c r="E119" s="183"/>
    </row>
    <row r="120" spans="1:5">
      <c r="A120" s="20" t="s">
        <v>163</v>
      </c>
      <c r="B120" s="183"/>
      <c r="C120" s="183"/>
      <c r="D120" s="183"/>
      <c r="E120" s="183"/>
    </row>
    <row r="121" spans="1:5">
      <c r="A121" s="20" t="s">
        <v>164</v>
      </c>
      <c r="B121" s="183"/>
      <c r="C121" s="183"/>
      <c r="D121" s="183"/>
      <c r="E121" s="183"/>
    </row>
    <row r="122" spans="1:5">
      <c r="A122" s="20" t="s">
        <v>165</v>
      </c>
      <c r="B122" s="183"/>
      <c r="C122" s="183"/>
      <c r="D122" s="183"/>
      <c r="E122" s="183"/>
    </row>
    <row r="123" spans="1:5">
      <c r="A123" s="20" t="s">
        <v>166</v>
      </c>
      <c r="B123" s="183"/>
      <c r="C123" s="183"/>
      <c r="D123" s="183"/>
      <c r="E123" s="183"/>
    </row>
    <row r="124" spans="1:5">
      <c r="A124" s="20" t="s">
        <v>167</v>
      </c>
      <c r="B124" s="183"/>
      <c r="C124" s="183"/>
      <c r="D124" s="183"/>
      <c r="E124" s="183"/>
    </row>
    <row r="125" spans="1:5">
      <c r="A125" s="20" t="s">
        <v>168</v>
      </c>
      <c r="B125" s="183"/>
      <c r="C125" s="183"/>
      <c r="D125" s="183"/>
      <c r="E125" s="183"/>
    </row>
    <row r="126" spans="1:5">
      <c r="A126" s="20" t="s">
        <v>169</v>
      </c>
      <c r="B126" s="183"/>
      <c r="C126" s="183"/>
      <c r="D126" s="183"/>
      <c r="E126" s="183"/>
    </row>
    <row r="127" spans="1:5">
      <c r="A127" s="20" t="s">
        <v>170</v>
      </c>
      <c r="B127" s="183"/>
      <c r="C127" s="183"/>
      <c r="D127" s="183"/>
      <c r="E127" s="183"/>
    </row>
    <row r="128" spans="1:5">
      <c r="A128" s="20" t="s">
        <v>171</v>
      </c>
      <c r="B128" s="183"/>
      <c r="C128" s="183"/>
      <c r="D128" s="183"/>
      <c r="E128" s="183"/>
    </row>
    <row r="129" spans="1:5">
      <c r="A129" s="20" t="s">
        <v>172</v>
      </c>
      <c r="B129" s="183"/>
      <c r="C129" s="183"/>
      <c r="D129" s="183"/>
      <c r="E129" s="183"/>
    </row>
    <row r="130" spans="1:5">
      <c r="A130" s="20" t="s">
        <v>173</v>
      </c>
      <c r="B130" s="183"/>
      <c r="C130" s="183"/>
      <c r="D130" s="183"/>
      <c r="E130" s="183"/>
    </row>
    <row r="131" spans="1:5">
      <c r="A131" s="20" t="s">
        <v>174</v>
      </c>
      <c r="B131" s="183"/>
      <c r="C131" s="183"/>
      <c r="D131" s="183"/>
      <c r="E131" s="183"/>
    </row>
    <row r="132" spans="1:5">
      <c r="A132" s="20" t="s">
        <v>175</v>
      </c>
      <c r="B132" s="183"/>
      <c r="C132" s="183"/>
      <c r="D132" s="183"/>
      <c r="E132" s="183"/>
    </row>
    <row r="133" spans="1:5">
      <c r="A133" s="20" t="s">
        <v>176</v>
      </c>
      <c r="B133" s="183"/>
      <c r="C133" s="183"/>
      <c r="D133" s="183"/>
      <c r="E133" s="183"/>
    </row>
    <row r="134" spans="1:5">
      <c r="A134" s="20" t="s">
        <v>177</v>
      </c>
      <c r="B134" s="183"/>
      <c r="C134" s="183"/>
      <c r="D134" s="183"/>
      <c r="E134" s="183"/>
    </row>
  </sheetData>
  <sheetProtection insertRows="0"/>
  <mergeCells count="37">
    <mergeCell ref="A50:E50"/>
    <mergeCell ref="A51:E51"/>
    <mergeCell ref="A103:E103"/>
    <mergeCell ref="A104:E105"/>
    <mergeCell ref="A34:A42"/>
    <mergeCell ref="B34:E34"/>
    <mergeCell ref="B35:E44"/>
    <mergeCell ref="A45:A49"/>
    <mergeCell ref="B45:E49"/>
    <mergeCell ref="A22:A23"/>
    <mergeCell ref="B22:E23"/>
    <mergeCell ref="B26:E27"/>
    <mergeCell ref="A26:A27"/>
    <mergeCell ref="B28:E28"/>
    <mergeCell ref="A24:A25"/>
    <mergeCell ref="B24:E25"/>
    <mergeCell ref="B11:E11"/>
    <mergeCell ref="A3:E3"/>
    <mergeCell ref="A4:E4"/>
    <mergeCell ref="B9:E9"/>
    <mergeCell ref="B10:E10"/>
    <mergeCell ref="B32:E33"/>
    <mergeCell ref="B12:E12"/>
    <mergeCell ref="A13:A17"/>
    <mergeCell ref="B13:C13"/>
    <mergeCell ref="D13:E13"/>
    <mergeCell ref="B14:C14"/>
    <mergeCell ref="D14:E14"/>
    <mergeCell ref="B15:C15"/>
    <mergeCell ref="B17:C17"/>
    <mergeCell ref="D17:E17"/>
    <mergeCell ref="B21:E21"/>
    <mergeCell ref="D15:E15"/>
    <mergeCell ref="B16:C16"/>
    <mergeCell ref="D16:E16"/>
    <mergeCell ref="B31:E31"/>
    <mergeCell ref="B29:E30"/>
  </mergeCells>
  <phoneticPr fontId="3"/>
  <dataValidations count="9">
    <dataValidation allowBlank="1" showInputMessage="1" showErrorMessage="1" promptTitle="開催場所を記入※会場名やオンライン開催等" prompt="＜記入例＞_x000a_特別養護老人ホーム○○園　大会議室_x000a_オンラインで実施" sqref="B26:E27" xr:uid="{6C305AA9-52A4-4647-9F70-8D34E609EAF3}"/>
    <dataValidation allowBlank="1" showInputMessage="1" showErrorMessage="1" promptTitle="参加者を記入してください※参集範囲等" prompt="＜記入例＞_x000a_小中学生とその保護者" sqref="B29" xr:uid="{34C3BE2C-5FE5-4D3E-8CA2-FEEF1CD3DE2D}"/>
    <dataValidation allowBlank="1" showInputMessage="1" showErrorMessage="1" promptTitle="開催期日を記入してください※研修日や研修期間等" prompt="＜記入例＞_x000a_令和○年○月○日_x000a_令和○年○月○日～令和○年○月○日_x000a_令和○年○月○日、○月○日、○月○日" sqref="B24:E25" xr:uid="{736C9DF3-ECBA-494F-93C4-D10FFAD1043F}"/>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E24D6A94-D9A2-4691-B940-567600C7D5C6}"/>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A200F827-8FF7-49EA-B5C1-5A1F61B86B1D}"/>
    <dataValidation errorStyle="warning" allowBlank="1" showInputMessage="1" showErrorMessage="1" errorTitle="【公募】①-1と事業番号が異なります" error="【公募】①-1と事業番号が異なります_x000a_複数の補助事業へ応募する場合は、別のExcelファイルで作成してください" sqref="F4" xr:uid="{4C9C46E9-F1A2-45A8-B9B9-103C085241E5}"/>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DB66D89C-678C-4601-9352-CD41FAD71647}"/>
    <dataValidation allowBlank="1" showInputMessage="1" showErrorMessage="1" promptTitle="参加者数(見込み)を記入してください" prompt="＜記入例＞_x000a_会場20名、オンライン30名、計50名" sqref="B32:E33" xr:uid="{64B7C181-6986-415D-AD42-AA4F3D10BE56}"/>
    <dataValidation type="list" showInputMessage="1" showErrorMessage="1" sqref="A4:E4" xr:uid="{D998B19E-0A5D-46C7-9413-A407C521AD54}">
      <formula1>$A$117:$A$134</formula1>
    </dataValidation>
  </dataValidations>
  <pageMargins left="0.9055118110236221" right="0.31496062992125984" top="0.74803149606299213" bottom="0.74803149606299213" header="0.31496062992125984" footer="0.31496062992125984"/>
  <pageSetup paperSize="9" fitToHeight="2" orientation="portrait" blackAndWhite="1" r:id="rId1"/>
  <rowBreaks count="1" manualBreakCount="1">
    <brk id="71" max="4" man="1"/>
  </rowBreaks>
  <colBreaks count="1" manualBreakCount="1">
    <brk id="1" max="113"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B670-9514-4BC5-ADEB-0E3413903B55}">
  <sheetPr>
    <tabColor rgb="FFFFFF00"/>
    <pageSetUpPr fitToPage="1"/>
  </sheetPr>
  <dimension ref="A1:H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20" t="s">
        <v>76</v>
      </c>
      <c r="B1" s="20"/>
      <c r="C1" s="20"/>
      <c r="D1" s="20"/>
      <c r="E1" s="20"/>
      <c r="F1" s="55"/>
    </row>
    <row r="2" spans="1:6">
      <c r="A2" s="20"/>
      <c r="B2" s="20"/>
      <c r="C2" s="20"/>
      <c r="D2" s="20"/>
      <c r="E2" s="20"/>
    </row>
    <row r="3" spans="1:6" ht="18.75" customHeight="1">
      <c r="A3" s="310" t="s">
        <v>34</v>
      </c>
      <c r="B3" s="310"/>
      <c r="C3" s="310"/>
      <c r="D3" s="310" t="s">
        <v>0</v>
      </c>
      <c r="E3" s="310"/>
    </row>
    <row r="4" spans="1:6" ht="18.75" customHeight="1">
      <c r="A4" s="239"/>
      <c r="B4" s="239"/>
      <c r="C4" s="239"/>
      <c r="D4" s="239" t="s">
        <v>0</v>
      </c>
      <c r="E4" s="239"/>
      <c r="F4" s="55"/>
    </row>
    <row r="5" spans="1:6" ht="18.75" customHeight="1">
      <c r="A5" s="183"/>
      <c r="B5" s="183"/>
      <c r="C5" s="183"/>
      <c r="D5" s="183"/>
      <c r="E5" s="183"/>
      <c r="F5" s="55"/>
    </row>
    <row r="7" spans="1:6" ht="14.25">
      <c r="A7" s="2" t="s">
        <v>1</v>
      </c>
      <c r="B7" s="20"/>
      <c r="C7" s="20"/>
      <c r="D7" s="20"/>
      <c r="E7" s="20"/>
    </row>
    <row r="8" spans="1:6" ht="14.25" thickBot="1">
      <c r="A8" s="20"/>
      <c r="B8" s="20"/>
      <c r="C8" s="20"/>
      <c r="D8" s="20"/>
      <c r="E8" s="20"/>
    </row>
    <row r="9" spans="1:6" ht="18.75" customHeight="1">
      <c r="A9" s="14" t="s">
        <v>68</v>
      </c>
      <c r="B9" s="376">
        <f>'様式2(計画書①)'!B9:E9</f>
        <v>0</v>
      </c>
      <c r="C9" s="377"/>
      <c r="D9" s="377"/>
      <c r="E9" s="378"/>
    </row>
    <row r="10" spans="1:6" ht="18.75" customHeight="1">
      <c r="A10" s="15" t="s">
        <v>69</v>
      </c>
      <c r="B10" s="379">
        <f>'様式2(計画書①)'!B10:E10</f>
        <v>0</v>
      </c>
      <c r="C10" s="380"/>
      <c r="D10" s="380"/>
      <c r="E10" s="381"/>
    </row>
    <row r="11" spans="1:6" ht="18.75" customHeight="1">
      <c r="A11" s="15" t="s">
        <v>71</v>
      </c>
      <c r="B11" s="373">
        <f>'様式2(計画書①)'!B11:E11</f>
        <v>0</v>
      </c>
      <c r="C11" s="374"/>
      <c r="D11" s="374"/>
      <c r="E11" s="375"/>
    </row>
    <row r="12" spans="1:6" ht="18" customHeight="1">
      <c r="A12" s="16" t="s">
        <v>70</v>
      </c>
      <c r="B12" s="360">
        <f>'様式2(計画書①)'!B12:E12</f>
        <v>0</v>
      </c>
      <c r="C12" s="361"/>
      <c r="D12" s="361"/>
      <c r="E12" s="362"/>
    </row>
    <row r="13" spans="1:6" ht="18" customHeight="1">
      <c r="A13" s="332" t="s">
        <v>85</v>
      </c>
      <c r="B13" s="365" t="s">
        <v>89</v>
      </c>
      <c r="C13" s="366"/>
      <c r="D13" s="367">
        <f>'様式2(計画書①)'!D13:E13</f>
        <v>0</v>
      </c>
      <c r="E13" s="368"/>
    </row>
    <row r="14" spans="1:6" ht="18" customHeight="1">
      <c r="A14" s="363"/>
      <c r="B14" s="369" t="s">
        <v>78</v>
      </c>
      <c r="C14" s="370"/>
      <c r="D14" s="371">
        <f>'様式2(計画書①)'!D14:E14</f>
        <v>0</v>
      </c>
      <c r="E14" s="372"/>
    </row>
    <row r="15" spans="1:6" ht="18" customHeight="1">
      <c r="A15" s="363"/>
      <c r="B15" s="389" t="s">
        <v>77</v>
      </c>
      <c r="C15" s="390"/>
      <c r="D15" s="391">
        <f>'様式2(計画書①)'!D15:E15</f>
        <v>0</v>
      </c>
      <c r="E15" s="392"/>
    </row>
    <row r="16" spans="1:6" ht="18" customHeight="1">
      <c r="A16" s="363"/>
      <c r="B16" s="389" t="s">
        <v>2</v>
      </c>
      <c r="C16" s="390"/>
      <c r="D16" s="393">
        <f>'様式2(計画書①)'!D16:E16</f>
        <v>0</v>
      </c>
      <c r="E16" s="394"/>
    </row>
    <row r="17" spans="1:5" ht="18" customHeight="1" thickBot="1">
      <c r="A17" s="364"/>
      <c r="B17" s="382" t="s">
        <v>3</v>
      </c>
      <c r="C17" s="383"/>
      <c r="D17" s="384">
        <f>'様式2(計画書①)'!D17:E17</f>
        <v>0</v>
      </c>
      <c r="E17" s="385"/>
    </row>
    <row r="18" spans="1:5">
      <c r="A18" s="20"/>
      <c r="B18" s="20"/>
      <c r="C18" s="20"/>
      <c r="D18" s="20"/>
      <c r="E18" s="20"/>
    </row>
    <row r="19" spans="1:5" ht="14.25">
      <c r="A19" s="2" t="s">
        <v>4</v>
      </c>
      <c r="B19" s="20"/>
      <c r="C19" s="20"/>
      <c r="D19" s="20"/>
      <c r="E19" s="20"/>
    </row>
    <row r="20" spans="1:5" ht="14.25" thickBot="1">
      <c r="A20" s="20"/>
      <c r="B20" s="20"/>
      <c r="C20" s="20"/>
      <c r="D20" s="20"/>
      <c r="E20" s="20"/>
    </row>
    <row r="21" spans="1:5">
      <c r="A21" s="21" t="s">
        <v>5</v>
      </c>
      <c r="B21" s="386" t="s">
        <v>83</v>
      </c>
      <c r="C21" s="387"/>
      <c r="D21" s="387"/>
      <c r="E21" s="388"/>
    </row>
    <row r="22" spans="1:5">
      <c r="A22" s="332" t="s">
        <v>72</v>
      </c>
      <c r="B22" s="334"/>
      <c r="C22" s="335"/>
      <c r="D22" s="335"/>
      <c r="E22" s="336"/>
    </row>
    <row r="23" spans="1:5">
      <c r="A23" s="333"/>
      <c r="B23" s="337"/>
      <c r="C23" s="338"/>
      <c r="D23" s="338"/>
      <c r="E23" s="339"/>
    </row>
    <row r="24" spans="1:5">
      <c r="A24" s="332" t="s">
        <v>6</v>
      </c>
      <c r="B24" s="340"/>
      <c r="C24" s="341"/>
      <c r="D24" s="341"/>
      <c r="E24" s="342"/>
    </row>
    <row r="25" spans="1:5">
      <c r="A25" s="333"/>
      <c r="B25" s="343"/>
      <c r="C25" s="344"/>
      <c r="D25" s="344"/>
      <c r="E25" s="345"/>
    </row>
    <row r="26" spans="1:5">
      <c r="A26" s="332" t="s">
        <v>7</v>
      </c>
      <c r="B26" s="340"/>
      <c r="C26" s="341"/>
      <c r="D26" s="341"/>
      <c r="E26" s="342"/>
    </row>
    <row r="27" spans="1:5">
      <c r="A27" s="333"/>
      <c r="B27" s="343"/>
      <c r="C27" s="344"/>
      <c r="D27" s="344"/>
      <c r="E27" s="345"/>
    </row>
    <row r="28" spans="1:5">
      <c r="A28" s="22" t="s">
        <v>73</v>
      </c>
      <c r="B28" s="346" t="s">
        <v>8</v>
      </c>
      <c r="C28" s="347"/>
      <c r="D28" s="347"/>
      <c r="E28" s="348"/>
    </row>
    <row r="29" spans="1:5">
      <c r="A29" s="23" t="s">
        <v>8</v>
      </c>
      <c r="B29" s="329"/>
      <c r="C29" s="330"/>
      <c r="D29" s="330"/>
      <c r="E29" s="331"/>
    </row>
    <row r="30" spans="1:5">
      <c r="A30" s="23" t="s">
        <v>9</v>
      </c>
      <c r="B30" s="329"/>
      <c r="C30" s="330"/>
      <c r="D30" s="330"/>
      <c r="E30" s="331"/>
    </row>
    <row r="31" spans="1:5">
      <c r="A31" s="23"/>
      <c r="B31" s="326" t="s">
        <v>10</v>
      </c>
      <c r="C31" s="327"/>
      <c r="D31" s="327"/>
      <c r="E31" s="328"/>
    </row>
    <row r="32" spans="1:5">
      <c r="A32" s="23"/>
      <c r="B32" s="274"/>
      <c r="C32" s="275"/>
      <c r="D32" s="275"/>
      <c r="E32" s="276"/>
    </row>
    <row r="33" spans="1:5">
      <c r="A33" s="24"/>
      <c r="B33" s="274"/>
      <c r="C33" s="275"/>
      <c r="D33" s="275"/>
      <c r="E33" s="276"/>
    </row>
    <row r="34" spans="1:5" ht="13.5" customHeight="1">
      <c r="A34" s="351" t="s">
        <v>74</v>
      </c>
      <c r="B34" s="353" t="s">
        <v>32</v>
      </c>
      <c r="C34" s="354"/>
      <c r="D34" s="354"/>
      <c r="E34" s="355"/>
    </row>
    <row r="35" spans="1:5">
      <c r="A35" s="352"/>
      <c r="B35" s="282"/>
      <c r="C35" s="283"/>
      <c r="D35" s="283"/>
      <c r="E35" s="284"/>
    </row>
    <row r="36" spans="1:5">
      <c r="A36" s="352"/>
      <c r="B36" s="282"/>
      <c r="C36" s="283"/>
      <c r="D36" s="283"/>
      <c r="E36" s="284"/>
    </row>
    <row r="37" spans="1:5">
      <c r="A37" s="352"/>
      <c r="B37" s="282"/>
      <c r="C37" s="283"/>
      <c r="D37" s="283"/>
      <c r="E37" s="284"/>
    </row>
    <row r="38" spans="1:5">
      <c r="A38" s="352"/>
      <c r="B38" s="282"/>
      <c r="C38" s="283"/>
      <c r="D38" s="283"/>
      <c r="E38" s="284"/>
    </row>
    <row r="39" spans="1:5">
      <c r="A39" s="352"/>
      <c r="B39" s="282"/>
      <c r="C39" s="283"/>
      <c r="D39" s="283"/>
      <c r="E39" s="284"/>
    </row>
    <row r="40" spans="1:5">
      <c r="A40" s="352"/>
      <c r="B40" s="282"/>
      <c r="C40" s="283"/>
      <c r="D40" s="283"/>
      <c r="E40" s="284"/>
    </row>
    <row r="41" spans="1:5">
      <c r="A41" s="352"/>
      <c r="B41" s="282"/>
      <c r="C41" s="283"/>
      <c r="D41" s="283"/>
      <c r="E41" s="284"/>
    </row>
    <row r="42" spans="1:5">
      <c r="A42" s="352"/>
      <c r="B42" s="282"/>
      <c r="C42" s="283"/>
      <c r="D42" s="283"/>
      <c r="E42" s="284"/>
    </row>
    <row r="43" spans="1:5">
      <c r="A43" s="23" t="s">
        <v>11</v>
      </c>
      <c r="B43" s="282"/>
      <c r="C43" s="283"/>
      <c r="D43" s="283"/>
      <c r="E43" s="284"/>
    </row>
    <row r="44" spans="1:5">
      <c r="A44" s="24" t="s">
        <v>12</v>
      </c>
      <c r="B44" s="285"/>
      <c r="C44" s="286"/>
      <c r="D44" s="286"/>
      <c r="E44" s="287"/>
    </row>
    <row r="45" spans="1:5">
      <c r="A45" s="356" t="s">
        <v>75</v>
      </c>
      <c r="B45" s="291"/>
      <c r="C45" s="292"/>
      <c r="D45" s="292"/>
      <c r="E45" s="293"/>
    </row>
    <row r="46" spans="1:5">
      <c r="A46" s="357"/>
      <c r="B46" s="282"/>
      <c r="C46" s="283"/>
      <c r="D46" s="283"/>
      <c r="E46" s="284"/>
    </row>
    <row r="47" spans="1:5">
      <c r="A47" s="357"/>
      <c r="B47" s="282"/>
      <c r="C47" s="283"/>
      <c r="D47" s="283"/>
      <c r="E47" s="284"/>
    </row>
    <row r="48" spans="1:5">
      <c r="A48" s="357"/>
      <c r="B48" s="282"/>
      <c r="C48" s="283"/>
      <c r="D48" s="283"/>
      <c r="E48" s="284"/>
    </row>
    <row r="49" spans="1:8" ht="14.25" thickBot="1">
      <c r="A49" s="358"/>
      <c r="B49" s="294"/>
      <c r="C49" s="295"/>
      <c r="D49" s="295"/>
      <c r="E49" s="296"/>
    </row>
    <row r="50" spans="1:8">
      <c r="A50" s="349" t="s">
        <v>86</v>
      </c>
      <c r="B50" s="349"/>
      <c r="C50" s="349"/>
      <c r="D50" s="349"/>
      <c r="E50" s="349"/>
      <c r="F50" s="20"/>
    </row>
    <row r="51" spans="1:8">
      <c r="A51" s="350" t="s">
        <v>87</v>
      </c>
      <c r="B51" s="350"/>
      <c r="C51" s="350"/>
      <c r="D51" s="350"/>
      <c r="E51" s="350"/>
      <c r="F51" s="20"/>
    </row>
    <row r="52" spans="1:8" s="56" customFormat="1">
      <c r="A52" s="57"/>
      <c r="B52" s="58"/>
      <c r="C52" s="58"/>
      <c r="D52" s="58"/>
      <c r="E52" s="58"/>
    </row>
    <row r="53" spans="1:8" s="56" customFormat="1">
      <c r="A53" s="57"/>
      <c r="B53" s="58"/>
      <c r="C53" s="58"/>
      <c r="D53" s="58"/>
      <c r="E53" s="58"/>
    </row>
    <row r="54" spans="1:8" s="56" customFormat="1">
      <c r="A54" s="57"/>
      <c r="B54" s="58"/>
      <c r="C54" s="58"/>
      <c r="D54" s="58"/>
      <c r="E54" s="58"/>
    </row>
    <row r="55" spans="1:8" s="56" customFormat="1">
      <c r="A55" s="57"/>
      <c r="B55" s="58"/>
      <c r="C55" s="58"/>
      <c r="D55" s="58"/>
      <c r="E55" s="58"/>
    </row>
    <row r="56" spans="1:8" s="75" customFormat="1" ht="14.25">
      <c r="A56" s="78" t="s">
        <v>13</v>
      </c>
      <c r="B56" s="73"/>
      <c r="C56" s="73"/>
      <c r="D56" s="73"/>
      <c r="E56" s="73"/>
      <c r="F56" s="74" t="s">
        <v>14</v>
      </c>
    </row>
    <row r="57" spans="1:8" s="75" customFormat="1" ht="14.25" thickBot="1">
      <c r="A57" s="73"/>
      <c r="B57" s="73"/>
      <c r="C57" s="73"/>
      <c r="D57" s="73"/>
      <c r="E57" s="73"/>
      <c r="F57" s="74"/>
    </row>
    <row r="58" spans="1:8" s="75" customFormat="1">
      <c r="A58" s="82" t="s">
        <v>5</v>
      </c>
      <c r="B58" s="88" t="s">
        <v>15</v>
      </c>
      <c r="C58" s="89" t="s">
        <v>16</v>
      </c>
      <c r="D58" s="90" t="s">
        <v>17</v>
      </c>
      <c r="E58" s="119" t="s">
        <v>18</v>
      </c>
      <c r="F58" s="74"/>
      <c r="G58" s="74"/>
      <c r="H58" s="74"/>
    </row>
    <row r="59" spans="1:8" s="75" customFormat="1">
      <c r="A59" s="91" t="s">
        <v>19</v>
      </c>
      <c r="B59" s="92"/>
      <c r="C59" s="93"/>
      <c r="D59" s="94">
        <f>SUM(D60:D64)</f>
        <v>0</v>
      </c>
      <c r="E59" s="120" t="s">
        <v>33</v>
      </c>
      <c r="F59" s="74"/>
      <c r="G59" s="74"/>
      <c r="H59" s="74"/>
    </row>
    <row r="60" spans="1:8" s="75" customFormat="1">
      <c r="A60" s="95" t="s">
        <v>20</v>
      </c>
      <c r="B60" s="69"/>
      <c r="C60" s="70"/>
      <c r="D60" s="115">
        <f>SUM(B60:C60)</f>
        <v>0</v>
      </c>
      <c r="E60" s="117"/>
      <c r="F60" s="74"/>
      <c r="G60" s="74"/>
      <c r="H60" s="74"/>
    </row>
    <row r="61" spans="1:8" s="75" customFormat="1">
      <c r="A61" s="95"/>
      <c r="B61" s="69"/>
      <c r="C61" s="70"/>
      <c r="D61" s="115">
        <f t="shared" ref="D61:D63" si="0">SUM(B61:C61)</f>
        <v>0</v>
      </c>
      <c r="E61" s="117"/>
      <c r="F61" s="74"/>
      <c r="G61" s="74"/>
      <c r="H61" s="74"/>
    </row>
    <row r="62" spans="1:8" s="75" customFormat="1">
      <c r="A62" s="95"/>
      <c r="B62" s="69"/>
      <c r="C62" s="70"/>
      <c r="D62" s="115">
        <f t="shared" si="0"/>
        <v>0</v>
      </c>
      <c r="E62" s="117"/>
      <c r="F62" s="74"/>
      <c r="G62" s="74"/>
      <c r="H62" s="74"/>
    </row>
    <row r="63" spans="1:8" s="75" customFormat="1">
      <c r="A63" s="95"/>
      <c r="B63" s="69"/>
      <c r="C63" s="70"/>
      <c r="D63" s="115">
        <f t="shared" si="0"/>
        <v>0</v>
      </c>
      <c r="E63" s="117"/>
      <c r="F63" s="74"/>
      <c r="G63" s="74"/>
      <c r="H63" s="74"/>
    </row>
    <row r="64" spans="1:8" s="75" customFormat="1">
      <c r="A64" s="96"/>
      <c r="B64" s="71"/>
      <c r="C64" s="72"/>
      <c r="D64" s="116">
        <f>SUM(B64:C64)</f>
        <v>0</v>
      </c>
      <c r="E64" s="118"/>
      <c r="F64" s="74"/>
      <c r="G64" s="74"/>
      <c r="H64" s="74" t="s">
        <v>14</v>
      </c>
    </row>
    <row r="65" spans="1:8" s="75" customFormat="1">
      <c r="A65" s="95" t="s">
        <v>21</v>
      </c>
      <c r="B65" s="97"/>
      <c r="C65" s="98"/>
      <c r="D65" s="99">
        <f>SUM(D66:D70)</f>
        <v>0</v>
      </c>
      <c r="E65" s="121" t="s">
        <v>33</v>
      </c>
      <c r="F65" s="74"/>
      <c r="G65" s="74"/>
      <c r="H65" s="74"/>
    </row>
    <row r="66" spans="1:8" s="75" customFormat="1">
      <c r="A66" s="95"/>
      <c r="B66" s="69"/>
      <c r="C66" s="70"/>
      <c r="D66" s="115">
        <f t="shared" ref="D66:D69" si="1">SUM(B66:C66)</f>
        <v>0</v>
      </c>
      <c r="E66" s="117"/>
      <c r="F66" s="74"/>
      <c r="G66" s="74"/>
      <c r="H66" s="74"/>
    </row>
    <row r="67" spans="1:8" s="75" customFormat="1">
      <c r="A67" s="95"/>
      <c r="B67" s="69"/>
      <c r="C67" s="70"/>
      <c r="D67" s="115">
        <f t="shared" si="1"/>
        <v>0</v>
      </c>
      <c r="E67" s="117"/>
      <c r="F67" s="74"/>
      <c r="G67" s="74"/>
      <c r="H67" s="74"/>
    </row>
    <row r="68" spans="1:8" s="75" customFormat="1">
      <c r="A68" s="95"/>
      <c r="B68" s="69"/>
      <c r="C68" s="70"/>
      <c r="D68" s="115">
        <f t="shared" si="1"/>
        <v>0</v>
      </c>
      <c r="E68" s="117"/>
      <c r="F68" s="74"/>
      <c r="G68" s="74"/>
      <c r="H68" s="74"/>
    </row>
    <row r="69" spans="1:8" s="75" customFormat="1">
      <c r="A69" s="95"/>
      <c r="B69" s="69"/>
      <c r="C69" s="70"/>
      <c r="D69" s="115">
        <f t="shared" si="1"/>
        <v>0</v>
      </c>
      <c r="E69" s="117"/>
      <c r="F69" s="74"/>
      <c r="G69" s="74"/>
      <c r="H69" s="74"/>
    </row>
    <row r="70" spans="1:8" s="75" customFormat="1">
      <c r="A70" s="96"/>
      <c r="B70" s="71"/>
      <c r="C70" s="72"/>
      <c r="D70" s="116">
        <f>SUM(B70:C70)</f>
        <v>0</v>
      </c>
      <c r="E70" s="118"/>
      <c r="F70" s="74"/>
      <c r="G70" s="74"/>
      <c r="H70" s="74"/>
    </row>
    <row r="71" spans="1:8" s="75" customFormat="1">
      <c r="A71" s="95" t="s">
        <v>22</v>
      </c>
      <c r="B71" s="97"/>
      <c r="C71" s="98"/>
      <c r="D71" s="99">
        <f>SUM(D72:D76)</f>
        <v>0</v>
      </c>
      <c r="E71" s="121" t="s">
        <v>33</v>
      </c>
      <c r="F71" s="74"/>
      <c r="G71" s="74"/>
      <c r="H71" s="74"/>
    </row>
    <row r="72" spans="1:8" s="75" customFormat="1">
      <c r="A72" s="95"/>
      <c r="B72" s="69"/>
      <c r="C72" s="70"/>
      <c r="D72" s="115">
        <f>SUM(B72:C72)</f>
        <v>0</v>
      </c>
      <c r="E72" s="117"/>
      <c r="F72" s="74"/>
      <c r="G72" s="74"/>
      <c r="H72" s="74"/>
    </row>
    <row r="73" spans="1:8" s="75" customFormat="1">
      <c r="A73" s="95"/>
      <c r="B73" s="69"/>
      <c r="C73" s="70"/>
      <c r="D73" s="115">
        <f>SUM(B73:C73)</f>
        <v>0</v>
      </c>
      <c r="E73" s="117"/>
      <c r="F73" s="74"/>
      <c r="G73" s="74"/>
      <c r="H73" s="74"/>
    </row>
    <row r="74" spans="1:8" s="75" customFormat="1">
      <c r="A74" s="95"/>
      <c r="B74" s="69"/>
      <c r="C74" s="70"/>
      <c r="D74" s="115">
        <f>SUM(B74:C74)</f>
        <v>0</v>
      </c>
      <c r="E74" s="117"/>
      <c r="F74" s="74"/>
      <c r="G74" s="74"/>
      <c r="H74" s="74"/>
    </row>
    <row r="75" spans="1:8" s="75" customFormat="1">
      <c r="A75" s="95"/>
      <c r="B75" s="69"/>
      <c r="C75" s="70"/>
      <c r="D75" s="115">
        <f t="shared" ref="D75:D76" si="2">SUM(B75:C75)</f>
        <v>0</v>
      </c>
      <c r="E75" s="117"/>
      <c r="F75" s="74"/>
      <c r="G75" s="74"/>
      <c r="H75" s="74"/>
    </row>
    <row r="76" spans="1:8" s="75" customFormat="1">
      <c r="A76" s="96"/>
      <c r="B76" s="71"/>
      <c r="C76" s="72"/>
      <c r="D76" s="116">
        <f t="shared" si="2"/>
        <v>0</v>
      </c>
      <c r="E76" s="118"/>
      <c r="F76" s="74"/>
      <c r="G76" s="74"/>
      <c r="H76" s="74"/>
    </row>
    <row r="77" spans="1:8" s="75" customFormat="1">
      <c r="A77" s="95" t="s">
        <v>23</v>
      </c>
      <c r="B77" s="97"/>
      <c r="C77" s="98"/>
      <c r="D77" s="99">
        <f>SUM(D78:D82)</f>
        <v>0</v>
      </c>
      <c r="E77" s="121" t="s">
        <v>33</v>
      </c>
      <c r="F77" s="74"/>
      <c r="G77" s="74"/>
      <c r="H77" s="74"/>
    </row>
    <row r="78" spans="1:8" s="75" customFormat="1">
      <c r="A78" s="95"/>
      <c r="B78" s="69"/>
      <c r="C78" s="70"/>
      <c r="D78" s="115">
        <f>SUM(B78:C78)</f>
        <v>0</v>
      </c>
      <c r="E78" s="117"/>
      <c r="F78" s="74"/>
      <c r="G78" s="74"/>
      <c r="H78" s="74"/>
    </row>
    <row r="79" spans="1:8" s="75" customFormat="1">
      <c r="A79" s="95"/>
      <c r="B79" s="69"/>
      <c r="C79" s="70"/>
      <c r="D79" s="115">
        <f>SUM(B79:C79)</f>
        <v>0</v>
      </c>
      <c r="E79" s="117"/>
      <c r="F79" s="74"/>
      <c r="G79" s="74"/>
      <c r="H79" s="74"/>
    </row>
    <row r="80" spans="1:8" s="75" customFormat="1">
      <c r="A80" s="95"/>
      <c r="B80" s="69"/>
      <c r="C80" s="70"/>
      <c r="D80" s="115">
        <f>SUM(B80:C80)</f>
        <v>0</v>
      </c>
      <c r="E80" s="117"/>
      <c r="F80" s="74"/>
      <c r="G80" s="74"/>
      <c r="H80" s="74"/>
    </row>
    <row r="81" spans="1:8" s="75" customFormat="1">
      <c r="A81" s="95"/>
      <c r="B81" s="69"/>
      <c r="C81" s="70"/>
      <c r="D81" s="115">
        <f t="shared" ref="D81:D82" si="3">SUM(B81:C81)</f>
        <v>0</v>
      </c>
      <c r="E81" s="117"/>
      <c r="F81" s="74"/>
      <c r="G81" s="74"/>
      <c r="H81" s="74"/>
    </row>
    <row r="82" spans="1:8" s="75" customFormat="1">
      <c r="A82" s="96"/>
      <c r="B82" s="71"/>
      <c r="C82" s="72"/>
      <c r="D82" s="116">
        <f t="shared" si="3"/>
        <v>0</v>
      </c>
      <c r="E82" s="118"/>
      <c r="F82" s="74"/>
      <c r="G82" s="74"/>
      <c r="H82" s="74"/>
    </row>
    <row r="83" spans="1:8" s="75" customFormat="1">
      <c r="A83" s="95" t="s">
        <v>24</v>
      </c>
      <c r="B83" s="97"/>
      <c r="C83" s="98"/>
      <c r="D83" s="99">
        <f>SUM(D84:D88)</f>
        <v>0</v>
      </c>
      <c r="E83" s="121" t="s">
        <v>33</v>
      </c>
      <c r="F83" s="74"/>
      <c r="G83" s="74"/>
      <c r="H83" s="74"/>
    </row>
    <row r="84" spans="1:8" s="75" customFormat="1">
      <c r="A84" s="95"/>
      <c r="B84" s="69"/>
      <c r="C84" s="70"/>
      <c r="D84" s="115">
        <f>SUM(B84:C84)</f>
        <v>0</v>
      </c>
      <c r="E84" s="117"/>
      <c r="F84" s="74"/>
      <c r="G84" s="74"/>
      <c r="H84" s="74"/>
    </row>
    <row r="85" spans="1:8" s="75" customFormat="1">
      <c r="A85" s="95"/>
      <c r="B85" s="69"/>
      <c r="C85" s="70"/>
      <c r="D85" s="115">
        <f t="shared" ref="D85:D87" si="4">SUM(B85:C85)</f>
        <v>0</v>
      </c>
      <c r="E85" s="117"/>
      <c r="F85" s="74"/>
      <c r="G85" s="74"/>
      <c r="H85" s="74"/>
    </row>
    <row r="86" spans="1:8" s="75" customFormat="1">
      <c r="A86" s="95"/>
      <c r="B86" s="69"/>
      <c r="C86" s="70"/>
      <c r="D86" s="115">
        <f t="shared" si="4"/>
        <v>0</v>
      </c>
      <c r="E86" s="117"/>
      <c r="F86" s="74"/>
      <c r="G86" s="74"/>
      <c r="H86" s="74"/>
    </row>
    <row r="87" spans="1:8" s="75" customFormat="1">
      <c r="A87" s="95"/>
      <c r="B87" s="69"/>
      <c r="C87" s="70"/>
      <c r="D87" s="115">
        <f t="shared" si="4"/>
        <v>0</v>
      </c>
      <c r="E87" s="117"/>
      <c r="F87" s="74"/>
      <c r="G87" s="74"/>
      <c r="H87" s="74"/>
    </row>
    <row r="88" spans="1:8" s="75" customFormat="1">
      <c r="A88" s="96"/>
      <c r="B88" s="71"/>
      <c r="C88" s="72"/>
      <c r="D88" s="116">
        <f>SUM(B88:C88)</f>
        <v>0</v>
      </c>
      <c r="E88" s="118"/>
      <c r="F88" s="74"/>
      <c r="G88" s="74"/>
      <c r="H88" s="74"/>
    </row>
    <row r="89" spans="1:8" s="75" customFormat="1">
      <c r="A89" s="95" t="s">
        <v>25</v>
      </c>
      <c r="B89" s="97"/>
      <c r="C89" s="98"/>
      <c r="D89" s="99">
        <f>SUM(D90:D94)</f>
        <v>0</v>
      </c>
      <c r="E89" s="121" t="s">
        <v>33</v>
      </c>
      <c r="F89" s="74"/>
      <c r="G89" s="74"/>
      <c r="H89" s="74"/>
    </row>
    <row r="90" spans="1:8" s="75" customFormat="1">
      <c r="A90" s="95"/>
      <c r="B90" s="69"/>
      <c r="C90" s="70"/>
      <c r="D90" s="115">
        <f>SUM(B90:C90)</f>
        <v>0</v>
      </c>
      <c r="E90" s="117"/>
      <c r="F90" s="74"/>
      <c r="G90" s="74"/>
      <c r="H90" s="74"/>
    </row>
    <row r="91" spans="1:8" s="75" customFormat="1">
      <c r="A91" s="95"/>
      <c r="B91" s="69"/>
      <c r="C91" s="70"/>
      <c r="D91" s="115">
        <f t="shared" ref="D91:D93" si="5">SUM(B91:C91)</f>
        <v>0</v>
      </c>
      <c r="E91" s="117"/>
      <c r="F91" s="74"/>
      <c r="G91" s="74"/>
      <c r="H91" s="74"/>
    </row>
    <row r="92" spans="1:8" s="75" customFormat="1">
      <c r="A92" s="95"/>
      <c r="B92" s="69"/>
      <c r="C92" s="70"/>
      <c r="D92" s="115">
        <f t="shared" si="5"/>
        <v>0</v>
      </c>
      <c r="E92" s="117"/>
      <c r="F92" s="74"/>
      <c r="G92" s="74"/>
      <c r="H92" s="74"/>
    </row>
    <row r="93" spans="1:8" s="75" customFormat="1">
      <c r="A93" s="95"/>
      <c r="B93" s="69"/>
      <c r="C93" s="70"/>
      <c r="D93" s="115">
        <f t="shared" si="5"/>
        <v>0</v>
      </c>
      <c r="E93" s="117"/>
      <c r="F93" s="74"/>
      <c r="G93" s="74"/>
      <c r="H93" s="74"/>
    </row>
    <row r="94" spans="1:8" s="75" customFormat="1">
      <c r="A94" s="96"/>
      <c r="B94" s="71"/>
      <c r="C94" s="72"/>
      <c r="D94" s="116">
        <f>SUM(B94:C94)</f>
        <v>0</v>
      </c>
      <c r="E94" s="118"/>
      <c r="F94" s="74"/>
      <c r="G94" s="74"/>
      <c r="H94" s="74"/>
    </row>
    <row r="95" spans="1:8">
      <c r="A95" s="27" t="s">
        <v>26</v>
      </c>
      <c r="B95" s="100">
        <f>SUM(B60:B94)</f>
        <v>0</v>
      </c>
      <c r="C95" s="101">
        <f>SUM(C60:C94)</f>
        <v>0</v>
      </c>
      <c r="D95" s="102">
        <f>D59+D65+D71+D77+D83+D89</f>
        <v>0</v>
      </c>
      <c r="E95" s="122"/>
    </row>
    <row r="96" spans="1:8">
      <c r="A96" s="28" t="s">
        <v>27</v>
      </c>
      <c r="B96" s="100"/>
      <c r="C96" s="103"/>
      <c r="D96" s="104"/>
      <c r="E96" s="122"/>
    </row>
    <row r="97" spans="1:5">
      <c r="A97" s="26" t="s">
        <v>28</v>
      </c>
      <c r="B97" s="71"/>
      <c r="C97" s="106"/>
      <c r="D97" s="107"/>
      <c r="E97" s="118"/>
    </row>
    <row r="98" spans="1:5">
      <c r="A98" s="26" t="s">
        <v>29</v>
      </c>
      <c r="B98" s="105">
        <f>C95</f>
        <v>0</v>
      </c>
      <c r="C98" s="106"/>
      <c r="D98" s="107"/>
      <c r="E98" s="123"/>
    </row>
    <row r="99" spans="1:5">
      <c r="A99" s="25"/>
      <c r="B99" s="97"/>
      <c r="C99" s="108"/>
      <c r="D99" s="109"/>
      <c r="E99" s="124"/>
    </row>
    <row r="100" spans="1:5" ht="14.25" thickBot="1">
      <c r="A100" s="29" t="s">
        <v>30</v>
      </c>
      <c r="B100" s="100">
        <f>SUM(B96:B99)</f>
        <v>0</v>
      </c>
      <c r="C100" s="110"/>
      <c r="D100" s="111"/>
      <c r="E100" s="125"/>
    </row>
    <row r="101" spans="1:5" ht="15" thickTop="1" thickBot="1">
      <c r="A101" s="30" t="s">
        <v>31</v>
      </c>
      <c r="B101" s="112">
        <f>B95+B100</f>
        <v>0</v>
      </c>
      <c r="C101" s="113"/>
      <c r="D101" s="114"/>
      <c r="E101" s="126"/>
    </row>
    <row r="102" spans="1:5">
      <c r="A102" s="210"/>
      <c r="B102" s="211"/>
      <c r="C102" s="211"/>
      <c r="D102" s="211"/>
      <c r="E102" s="212"/>
    </row>
    <row r="103" spans="1:5" s="13" customFormat="1" ht="15" customHeight="1">
      <c r="A103" s="264" t="s">
        <v>160</v>
      </c>
      <c r="B103" s="264"/>
      <c r="C103" s="264"/>
      <c r="D103" s="264"/>
      <c r="E103" s="264"/>
    </row>
    <row r="104" spans="1:5" s="13" customFormat="1" ht="11.25">
      <c r="A104" s="264" t="s">
        <v>88</v>
      </c>
      <c r="B104" s="264"/>
      <c r="C104" s="264"/>
      <c r="D104" s="264"/>
      <c r="E104" s="264"/>
    </row>
    <row r="105" spans="1:5" s="13" customFormat="1" ht="11.25">
      <c r="A105" s="264"/>
      <c r="B105" s="264"/>
      <c r="C105" s="264"/>
      <c r="D105" s="264"/>
      <c r="E105" s="264"/>
    </row>
    <row r="106" spans="1:5" s="75" customFormat="1">
      <c r="A106" s="77"/>
      <c r="B106" s="77"/>
      <c r="C106" s="77"/>
      <c r="D106" s="77"/>
      <c r="E106" s="77"/>
    </row>
    <row r="107" spans="1:5" s="75" customFormat="1">
      <c r="A107" s="77"/>
      <c r="B107" s="77"/>
      <c r="C107" s="77"/>
      <c r="D107" s="77"/>
      <c r="E107" s="77"/>
    </row>
    <row r="108" spans="1:5" s="75" customFormat="1">
      <c r="A108" s="77"/>
      <c r="B108" s="77"/>
      <c r="C108" s="77"/>
      <c r="D108" s="77"/>
      <c r="E108" s="77"/>
    </row>
    <row r="109" spans="1:5" s="75" customFormat="1">
      <c r="A109" s="77"/>
      <c r="B109" s="77"/>
      <c r="C109" s="77"/>
      <c r="D109" s="77"/>
      <c r="E109" s="77"/>
    </row>
    <row r="110" spans="1:5" s="75" customFormat="1">
      <c r="A110" s="77"/>
      <c r="B110" s="77"/>
      <c r="C110" s="77"/>
      <c r="D110" s="77"/>
      <c r="E110" s="77"/>
    </row>
    <row r="111" spans="1:5">
      <c r="A111" s="77"/>
      <c r="B111" s="20"/>
      <c r="C111" s="20"/>
      <c r="D111" s="20"/>
      <c r="E111" s="31"/>
    </row>
    <row r="112" spans="1:5">
      <c r="A112" s="77"/>
      <c r="B112" s="183"/>
      <c r="C112" s="183"/>
      <c r="D112" s="183"/>
      <c r="E112" s="183"/>
    </row>
    <row r="113" spans="1:5">
      <c r="A113" s="77"/>
      <c r="B113" s="183"/>
      <c r="C113" s="183"/>
      <c r="D113" s="183"/>
      <c r="E113" s="183"/>
    </row>
    <row r="114" spans="1:5">
      <c r="A114" s="77"/>
      <c r="B114" s="183"/>
      <c r="C114" s="183"/>
      <c r="D114" s="183"/>
      <c r="E114" s="183"/>
    </row>
    <row r="115" spans="1:5">
      <c r="A115" s="77"/>
      <c r="B115" s="183"/>
      <c r="C115" s="183"/>
      <c r="D115" s="183"/>
      <c r="E115" s="183"/>
    </row>
    <row r="116" spans="1:5">
      <c r="A116" s="77"/>
      <c r="B116" s="183"/>
      <c r="C116" s="183"/>
      <c r="D116" s="183"/>
      <c r="E116" s="183"/>
    </row>
    <row r="117" spans="1:5">
      <c r="A117" s="77"/>
      <c r="B117" s="183"/>
      <c r="C117" s="183"/>
      <c r="D117" s="183"/>
      <c r="E117" s="183"/>
    </row>
    <row r="118" spans="1:5">
      <c r="A118" s="20" t="s">
        <v>161</v>
      </c>
      <c r="B118" s="20"/>
      <c r="C118" s="20"/>
      <c r="D118" s="20"/>
      <c r="E118" s="31"/>
    </row>
    <row r="119" spans="1:5">
      <c r="A119" s="20" t="s">
        <v>162</v>
      </c>
      <c r="B119" s="183"/>
      <c r="C119" s="183"/>
      <c r="D119" s="183"/>
      <c r="E119" s="183"/>
    </row>
    <row r="120" spans="1:5">
      <c r="A120" s="20" t="s">
        <v>163</v>
      </c>
      <c r="B120" s="183"/>
      <c r="C120" s="183"/>
      <c r="D120" s="183"/>
      <c r="E120" s="183"/>
    </row>
    <row r="121" spans="1:5">
      <c r="A121" s="20" t="s">
        <v>164</v>
      </c>
      <c r="B121" s="183"/>
      <c r="C121" s="183"/>
      <c r="D121" s="183"/>
      <c r="E121" s="183"/>
    </row>
    <row r="122" spans="1:5">
      <c r="A122" s="20" t="s">
        <v>165</v>
      </c>
      <c r="B122" s="183"/>
      <c r="C122" s="183"/>
      <c r="D122" s="183"/>
      <c r="E122" s="183"/>
    </row>
    <row r="123" spans="1:5">
      <c r="A123" s="20" t="s">
        <v>166</v>
      </c>
      <c r="B123" s="183"/>
      <c r="C123" s="183"/>
      <c r="D123" s="183"/>
      <c r="E123" s="183"/>
    </row>
    <row r="124" spans="1:5">
      <c r="A124" s="20" t="s">
        <v>167</v>
      </c>
      <c r="B124" s="183"/>
      <c r="C124" s="183"/>
      <c r="D124" s="183"/>
      <c r="E124" s="183"/>
    </row>
    <row r="125" spans="1:5">
      <c r="A125" s="20" t="s">
        <v>168</v>
      </c>
      <c r="B125" s="183"/>
      <c r="C125" s="183"/>
      <c r="D125" s="183"/>
      <c r="E125" s="183"/>
    </row>
    <row r="126" spans="1:5">
      <c r="A126" s="20" t="s">
        <v>169</v>
      </c>
      <c r="B126" s="183"/>
      <c r="C126" s="183"/>
      <c r="D126" s="183"/>
      <c r="E126" s="183"/>
    </row>
    <row r="127" spans="1:5">
      <c r="A127" s="20" t="s">
        <v>170</v>
      </c>
      <c r="B127" s="183"/>
      <c r="C127" s="183"/>
      <c r="D127" s="183"/>
      <c r="E127" s="183"/>
    </row>
    <row r="128" spans="1:5">
      <c r="A128" s="20" t="s">
        <v>171</v>
      </c>
      <c r="B128" s="183"/>
      <c r="C128" s="183"/>
      <c r="D128" s="183"/>
      <c r="E128" s="183"/>
    </row>
    <row r="129" spans="1:5">
      <c r="A129" s="20" t="s">
        <v>172</v>
      </c>
      <c r="B129" s="183"/>
      <c r="C129" s="183"/>
      <c r="D129" s="183"/>
      <c r="E129" s="183"/>
    </row>
    <row r="130" spans="1:5">
      <c r="A130" s="20" t="s">
        <v>173</v>
      </c>
      <c r="B130" s="183"/>
      <c r="C130" s="183"/>
      <c r="D130" s="183"/>
      <c r="E130" s="183"/>
    </row>
    <row r="131" spans="1:5">
      <c r="A131" s="20" t="s">
        <v>174</v>
      </c>
      <c r="B131" s="183"/>
      <c r="C131" s="183"/>
      <c r="D131" s="183"/>
      <c r="E131" s="183"/>
    </row>
    <row r="132" spans="1:5">
      <c r="A132" s="20" t="s">
        <v>175</v>
      </c>
      <c r="B132" s="183"/>
      <c r="C132" s="183"/>
      <c r="D132" s="183"/>
      <c r="E132" s="183"/>
    </row>
    <row r="133" spans="1:5">
      <c r="A133" s="20" t="s">
        <v>176</v>
      </c>
      <c r="B133" s="183"/>
      <c r="C133" s="183"/>
      <c r="D133" s="183"/>
      <c r="E133" s="183"/>
    </row>
    <row r="134" spans="1:5">
      <c r="A134" s="20" t="s">
        <v>177</v>
      </c>
      <c r="B134" s="183"/>
      <c r="C134" s="183"/>
      <c r="D134" s="183"/>
      <c r="E134" s="183"/>
    </row>
  </sheetData>
  <sheetProtection insertRows="0"/>
  <mergeCells count="37">
    <mergeCell ref="A104:E105"/>
    <mergeCell ref="A45:A49"/>
    <mergeCell ref="B45:E49"/>
    <mergeCell ref="A50:E50"/>
    <mergeCell ref="A51:E51"/>
    <mergeCell ref="A103:E103"/>
    <mergeCell ref="B29:E30"/>
    <mergeCell ref="A22:A23"/>
    <mergeCell ref="B22:E23"/>
    <mergeCell ref="B26:E27"/>
    <mergeCell ref="A34:A42"/>
    <mergeCell ref="B34:E34"/>
    <mergeCell ref="B35:E44"/>
    <mergeCell ref="A26:A27"/>
    <mergeCell ref="B28:E28"/>
    <mergeCell ref="A24:A25"/>
    <mergeCell ref="B24:E25"/>
    <mergeCell ref="B31:E31"/>
    <mergeCell ref="B32:E33"/>
    <mergeCell ref="B21:E21"/>
    <mergeCell ref="B15:C15"/>
    <mergeCell ref="D15:E15"/>
    <mergeCell ref="B16:C16"/>
    <mergeCell ref="D16:E16"/>
    <mergeCell ref="B11:E11"/>
    <mergeCell ref="A3:E3"/>
    <mergeCell ref="A4:E4"/>
    <mergeCell ref="B9:E9"/>
    <mergeCell ref="B10:E10"/>
    <mergeCell ref="B12:E12"/>
    <mergeCell ref="A13:A17"/>
    <mergeCell ref="B13:C13"/>
    <mergeCell ref="D13:E13"/>
    <mergeCell ref="B14:C14"/>
    <mergeCell ref="D14:E14"/>
    <mergeCell ref="B17:C17"/>
    <mergeCell ref="D17:E17"/>
  </mergeCells>
  <phoneticPr fontId="3"/>
  <dataValidations count="9">
    <dataValidation allowBlank="1" showInputMessage="1" showErrorMessage="1" promptTitle="開催場所を記入※会場名やオンライン開催等" prompt="＜記入例＞_x000a_特別養護老人ホーム○○園　大会議室_x000a_オンラインで実施" sqref="B26:E27" xr:uid="{0FFDEC30-2BC8-4B2A-926E-4E8614204A29}"/>
    <dataValidation allowBlank="1" showInputMessage="1" showErrorMessage="1" promptTitle="参加者を記入してください※参集範囲等" prompt="＜記入例＞_x000a_小中学生とその保護者" sqref="B29" xr:uid="{F87D672A-020F-4C57-B35A-F699F8828ED3}"/>
    <dataValidation allowBlank="1" showInputMessage="1" showErrorMessage="1" promptTitle="開催期日を記入してください※研修日や研修期間等" prompt="＜記入例＞_x000a_令和○年○月○日_x000a_令和○年○月○日～令和○年○月○日_x000a_令和○年○月○日、○月○日、○月○日" sqref="B24:E25" xr:uid="{12D6F4C7-D75E-4F43-B1C5-771BB3716219}"/>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4BB0BA5F-5B52-4A87-A761-D0A99BDB36A0}"/>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5DD529E2-C0E7-4EE0-A7E7-096A8A9D88DC}"/>
    <dataValidation errorStyle="warning" allowBlank="1" showInputMessage="1" showErrorMessage="1" errorTitle="【公募】①-1と事業番号が異なります" error="【公募】①-1と事業番号が異なります_x000a_複数の補助事業へ応募する場合は、別のExcelファイルで作成してください" sqref="F4" xr:uid="{0979F581-AEE1-4EF1-990E-4697DA23EEC0}"/>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AB98A94E-FD51-49A9-B2E0-E51A316887B5}"/>
    <dataValidation allowBlank="1" showInputMessage="1" showErrorMessage="1" promptTitle="参加者数(見込み)を記入してください" prompt="＜記入例＞_x000a_会場20名、オンライン30名、計50名" sqref="B32:E33" xr:uid="{EA5C990D-486D-41F5-8345-DD66F9C318BC}"/>
    <dataValidation type="list" showInputMessage="1" showErrorMessage="1" sqref="A4:E4" xr:uid="{DBC9FDFC-6442-4067-9233-9A383413C1CB}">
      <formula1>$A$117:$A$134</formula1>
    </dataValidation>
  </dataValidations>
  <pageMargins left="0.9055118110236221" right="0.31496062992125984" top="0.74803149606299213" bottom="0.74803149606299213" header="0.31496062992125984" footer="0.31496062992125984"/>
  <pageSetup paperSize="9" fitToHeight="2" orientation="portrait" blackAndWhite="1" r:id="rId1"/>
  <rowBreaks count="1" manualBreakCount="1">
    <brk id="77" max="4" man="1"/>
  </rowBreaks>
  <colBreaks count="1" manualBreakCount="1">
    <brk id="4" max="11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AABE-B097-46A0-B89E-FA434655BBD3}">
  <sheetPr>
    <tabColor rgb="FF66FF66"/>
    <pageSetUpPr fitToPage="1"/>
  </sheetPr>
  <dimension ref="A1:L46"/>
  <sheetViews>
    <sheetView view="pageBreakPreview" zoomScale="90" zoomScaleNormal="100" zoomScaleSheetLayoutView="90" workbookViewId="0">
      <selection activeCell="M1" sqref="M1:M1048576"/>
    </sheetView>
  </sheetViews>
  <sheetFormatPr defaultColWidth="9" defaultRowHeight="13.5"/>
  <cols>
    <col min="1" max="1" width="20" style="32" customWidth="1"/>
    <col min="2" max="11" width="12.5" style="32" customWidth="1"/>
    <col min="12" max="12" width="11.125" style="32" customWidth="1"/>
    <col min="13" max="16384" width="9" style="32"/>
  </cols>
  <sheetData>
    <row r="1" spans="1:12" ht="17.25">
      <c r="A1" s="20" t="s">
        <v>35</v>
      </c>
      <c r="J1" s="3"/>
      <c r="K1" s="3"/>
    </row>
    <row r="2" spans="1:12" ht="30" customHeight="1">
      <c r="A2" s="395" t="s">
        <v>36</v>
      </c>
      <c r="B2" s="395"/>
      <c r="C2" s="395"/>
      <c r="D2" s="395"/>
      <c r="E2" s="395"/>
      <c r="F2" s="395"/>
      <c r="G2" s="395"/>
      <c r="H2" s="395"/>
      <c r="I2" s="395"/>
      <c r="J2" s="395"/>
      <c r="K2" s="395"/>
      <c r="L2" s="33"/>
    </row>
    <row r="3" spans="1:12" ht="30" customHeight="1">
      <c r="A3" s="396">
        <f>'様式2(計画書①)'!A4</f>
        <v>0</v>
      </c>
      <c r="B3" s="396"/>
      <c r="C3" s="396"/>
      <c r="D3" s="396"/>
      <c r="E3" s="396"/>
      <c r="F3" s="396"/>
      <c r="G3" s="396"/>
      <c r="H3" s="396"/>
      <c r="I3" s="396"/>
      <c r="J3" s="396"/>
      <c r="K3" s="396"/>
      <c r="L3" s="34"/>
    </row>
    <row r="4" spans="1:12" ht="29.25" customHeight="1">
      <c r="G4" s="35" t="s">
        <v>91</v>
      </c>
      <c r="H4" s="397">
        <f>'様式2(計画書①)'!B9</f>
        <v>0</v>
      </c>
      <c r="I4" s="397"/>
      <c r="J4" s="397"/>
      <c r="K4" s="397"/>
      <c r="L4" s="34"/>
    </row>
    <row r="5" spans="1:12" ht="24" customHeight="1">
      <c r="J5" s="36"/>
      <c r="K5" s="36" t="s">
        <v>37</v>
      </c>
      <c r="L5" s="34"/>
    </row>
    <row r="6" spans="1:12" ht="20.25" customHeight="1">
      <c r="A6" s="37"/>
      <c r="B6" s="38"/>
      <c r="C6" s="38" t="s">
        <v>38</v>
      </c>
      <c r="D6" s="38" t="s">
        <v>39</v>
      </c>
      <c r="E6" s="38"/>
      <c r="F6" s="38" t="s">
        <v>40</v>
      </c>
      <c r="G6" s="38"/>
      <c r="H6" s="38"/>
      <c r="I6" s="38"/>
      <c r="J6" s="38"/>
      <c r="K6" s="38"/>
      <c r="L6" s="39"/>
    </row>
    <row r="7" spans="1:12" ht="20.25" customHeight="1">
      <c r="A7" s="40" t="s">
        <v>41</v>
      </c>
      <c r="B7" s="41" t="s">
        <v>42</v>
      </c>
      <c r="C7" s="41" t="s">
        <v>43</v>
      </c>
      <c r="D7" s="41" t="s">
        <v>44</v>
      </c>
      <c r="E7" s="40" t="s">
        <v>45</v>
      </c>
      <c r="F7" s="41" t="s">
        <v>46</v>
      </c>
      <c r="G7" s="40" t="s">
        <v>47</v>
      </c>
      <c r="H7" s="40" t="s">
        <v>48</v>
      </c>
      <c r="I7" s="41" t="s">
        <v>49</v>
      </c>
      <c r="J7" s="42" t="s">
        <v>50</v>
      </c>
      <c r="K7" s="41" t="s">
        <v>51</v>
      </c>
      <c r="L7" s="43"/>
    </row>
    <row r="8" spans="1:12" ht="20.25" customHeight="1">
      <c r="A8" s="44"/>
      <c r="B8" s="41"/>
      <c r="C8" s="41" t="s">
        <v>52</v>
      </c>
      <c r="D8" s="41" t="s">
        <v>53</v>
      </c>
      <c r="E8" s="41"/>
      <c r="F8" s="41" t="s">
        <v>54</v>
      </c>
      <c r="G8" s="41"/>
      <c r="H8" s="41"/>
      <c r="I8" s="41"/>
      <c r="J8" s="45" t="s">
        <v>55</v>
      </c>
      <c r="K8" s="45"/>
      <c r="L8" s="39"/>
    </row>
    <row r="9" spans="1:12" s="20" customFormat="1" ht="25.5" customHeight="1">
      <c r="A9" s="46"/>
      <c r="B9" s="47" t="s">
        <v>56</v>
      </c>
      <c r="C9" s="47" t="s">
        <v>57</v>
      </c>
      <c r="D9" s="47" t="s">
        <v>58</v>
      </c>
      <c r="E9" s="47" t="s">
        <v>59</v>
      </c>
      <c r="F9" s="47" t="s">
        <v>60</v>
      </c>
      <c r="G9" s="47" t="s">
        <v>61</v>
      </c>
      <c r="H9" s="47" t="s">
        <v>62</v>
      </c>
      <c r="I9" s="47" t="s">
        <v>63</v>
      </c>
      <c r="J9" s="47" t="s">
        <v>64</v>
      </c>
      <c r="K9" s="4"/>
      <c r="L9" s="48"/>
    </row>
    <row r="10" spans="1:12" s="20" customFormat="1" ht="60" customHeight="1">
      <c r="A10" s="127">
        <f>'様式2(計画書①)'!A4</f>
        <v>0</v>
      </c>
      <c r="B10" s="59">
        <f>'様式2(計画書①)'!B101</f>
        <v>0</v>
      </c>
      <c r="C10" s="59">
        <f>'様式2(計画書①)'!B97</f>
        <v>0</v>
      </c>
      <c r="D10" s="59">
        <f>'様式2(計画書①)'!B98</f>
        <v>0</v>
      </c>
      <c r="E10" s="60">
        <f>+B10-C10-D10</f>
        <v>0</v>
      </c>
      <c r="F10" s="60">
        <f>E10</f>
        <v>0</v>
      </c>
      <c r="G10" s="140"/>
      <c r="H10" s="60">
        <f>MIN(F10,G10)</f>
        <v>0</v>
      </c>
      <c r="I10" s="62" t="str">
        <f>IF(A10="","",IFERROR(VLOOKUP(A10,A26:B43,2,FALSE),""))</f>
        <v/>
      </c>
      <c r="J10" s="61" t="str">
        <f>IF(A10="",0,IFERROR(IF(I10=A44,ROUNDDOWN(H10,-3),ROUNDDOWN(H10*I10,-3)),"0"))</f>
        <v>0</v>
      </c>
      <c r="K10" s="129">
        <f>'様式2(計画書①)'!B22</f>
        <v>0</v>
      </c>
      <c r="L10" s="5"/>
    </row>
    <row r="11" spans="1:12" s="20" customFormat="1" ht="60" customHeight="1">
      <c r="A11" s="127">
        <f>'様式2(計画書②)'!A4</f>
        <v>0</v>
      </c>
      <c r="B11" s="63">
        <f>'様式2(計画書②)'!B101</f>
        <v>0</v>
      </c>
      <c r="C11" s="63">
        <f>'様式2(計画書②)'!B97</f>
        <v>0</v>
      </c>
      <c r="D11" s="63">
        <f>'様式2(計画書②)'!B98</f>
        <v>0</v>
      </c>
      <c r="E11" s="64">
        <f>+B11-C11-D11</f>
        <v>0</v>
      </c>
      <c r="F11" s="64">
        <f>E11</f>
        <v>0</v>
      </c>
      <c r="G11" s="140"/>
      <c r="H11" s="64">
        <f>MIN(F11,G11)</f>
        <v>0</v>
      </c>
      <c r="I11" s="62" t="str">
        <f>IF(A11="","",IFERROR(VLOOKUP(A11,A26:B43,2,FALSE),""))</f>
        <v/>
      </c>
      <c r="J11" s="61" t="str">
        <f>IF(A11="",0,IFERROR(IF(I11=A44,ROUNDDOWN(H11,-3),ROUNDDOWN(H11*I11,-3)),"0"))</f>
        <v>0</v>
      </c>
      <c r="K11" s="130">
        <f>'様式2(計画書②)'!B22</f>
        <v>0</v>
      </c>
      <c r="L11" s="49"/>
    </row>
    <row r="12" spans="1:12" s="20" customFormat="1" ht="60" customHeight="1">
      <c r="A12" s="128">
        <f>'様式2(計画書③)'!A4</f>
        <v>0</v>
      </c>
      <c r="B12" s="63">
        <f>'様式2(計画書③)'!B101</f>
        <v>0</v>
      </c>
      <c r="C12" s="63">
        <f>'様式2(計画書③)'!B97</f>
        <v>0</v>
      </c>
      <c r="D12" s="63">
        <f>'様式2(計画書③)'!B98</f>
        <v>0</v>
      </c>
      <c r="E12" s="64">
        <f>+B12-C12-D12</f>
        <v>0</v>
      </c>
      <c r="F12" s="64">
        <f>E12</f>
        <v>0</v>
      </c>
      <c r="G12" s="166"/>
      <c r="H12" s="64">
        <f>MIN(F12,G12)</f>
        <v>0</v>
      </c>
      <c r="I12" s="62" t="str">
        <f>IF(A12="","",IFERROR(VLOOKUP(A12,A26:B43,2,FALSE),""))</f>
        <v/>
      </c>
      <c r="J12" s="61" t="str">
        <f>IF(A12="",0,IFERROR(IF(I12=A44,ROUNDDOWN(H12,-3),ROUNDDOWN(H12*I12,-3)),"0"))</f>
        <v>0</v>
      </c>
      <c r="K12" s="130">
        <f>'様式2(計画書③)'!B22</f>
        <v>0</v>
      </c>
      <c r="L12" s="49"/>
    </row>
    <row r="13" spans="1:12" s="20" customFormat="1" ht="60" customHeight="1">
      <c r="A13" s="50" t="s">
        <v>65</v>
      </c>
      <c r="B13" s="65">
        <f t="shared" ref="B13:H13" si="0">SUM(B10:B12)</f>
        <v>0</v>
      </c>
      <c r="C13" s="65">
        <f t="shared" si="0"/>
        <v>0</v>
      </c>
      <c r="D13" s="65">
        <f t="shared" si="0"/>
        <v>0</v>
      </c>
      <c r="E13" s="65">
        <f t="shared" si="0"/>
        <v>0</v>
      </c>
      <c r="F13" s="65">
        <f t="shared" si="0"/>
        <v>0</v>
      </c>
      <c r="G13" s="65">
        <f t="shared" si="0"/>
        <v>0</v>
      </c>
      <c r="H13" s="65">
        <f t="shared" si="0"/>
        <v>0</v>
      </c>
      <c r="I13" s="66"/>
      <c r="J13" s="67">
        <f>ROUNDDOWN(SUM(J10:J12),-3)</f>
        <v>0</v>
      </c>
      <c r="K13" s="6"/>
      <c r="L13" s="5"/>
    </row>
    <row r="14" spans="1:12" s="10" customFormat="1" ht="12">
      <c r="A14" s="17" t="s">
        <v>79</v>
      </c>
      <c r="B14" s="7"/>
      <c r="C14" s="7"/>
      <c r="D14" s="7"/>
      <c r="E14" s="7"/>
      <c r="F14" s="7"/>
      <c r="G14" s="7"/>
      <c r="H14" s="7"/>
      <c r="I14" s="8"/>
      <c r="J14" s="7"/>
      <c r="K14" s="7"/>
      <c r="L14" s="9"/>
    </row>
    <row r="15" spans="1:12" s="10" customFormat="1" ht="12">
      <c r="A15" s="17" t="s">
        <v>92</v>
      </c>
      <c r="B15" s="7"/>
      <c r="C15" s="7"/>
      <c r="D15" s="7"/>
      <c r="E15" s="7"/>
      <c r="F15" s="7"/>
      <c r="G15" s="7"/>
      <c r="H15" s="7"/>
      <c r="I15" s="8"/>
      <c r="J15" s="7"/>
      <c r="K15" s="7"/>
      <c r="L15" s="9"/>
    </row>
    <row r="16" spans="1:12" s="11" customFormat="1" ht="12">
      <c r="A16" s="18" t="s">
        <v>90</v>
      </c>
    </row>
    <row r="17" spans="1:3" s="11" customFormat="1" ht="12">
      <c r="A17" s="18" t="s">
        <v>227</v>
      </c>
    </row>
    <row r="18" spans="1:3" s="11" customFormat="1" ht="12">
      <c r="A18" s="18" t="s">
        <v>80</v>
      </c>
    </row>
    <row r="19" spans="1:3" s="18" customFormat="1" ht="12">
      <c r="A19" s="18" t="s">
        <v>84</v>
      </c>
    </row>
    <row r="20" spans="1:3" s="11" customFormat="1" ht="12">
      <c r="A20" s="18" t="s">
        <v>81</v>
      </c>
    </row>
    <row r="21" spans="1:3" s="12" customFormat="1" ht="12">
      <c r="A21" s="19" t="s">
        <v>82</v>
      </c>
    </row>
    <row r="22" spans="1:3" s="51" customFormat="1" ht="15.75" customHeight="1"/>
    <row r="26" spans="1:3">
      <c r="A26" s="20" t="s">
        <v>161</v>
      </c>
      <c r="B26" s="52">
        <v>0.8</v>
      </c>
      <c r="C26" s="53">
        <v>625000</v>
      </c>
    </row>
    <row r="27" spans="1:3">
      <c r="A27" s="20" t="s">
        <v>162</v>
      </c>
      <c r="B27" s="52">
        <v>0.8</v>
      </c>
      <c r="C27" s="53">
        <v>625000</v>
      </c>
    </row>
    <row r="28" spans="1:3">
      <c r="A28" s="20" t="s">
        <v>163</v>
      </c>
      <c r="B28" s="52">
        <v>0.8</v>
      </c>
      <c r="C28" s="53">
        <v>625000</v>
      </c>
    </row>
    <row r="29" spans="1:3">
      <c r="A29" s="20" t="s">
        <v>164</v>
      </c>
      <c r="B29" s="52">
        <v>0.8</v>
      </c>
      <c r="C29" s="53">
        <v>625000</v>
      </c>
    </row>
    <row r="30" spans="1:3">
      <c r="A30" s="20" t="s">
        <v>165</v>
      </c>
      <c r="B30" s="54" t="s">
        <v>66</v>
      </c>
      <c r="C30" s="53">
        <v>3000000</v>
      </c>
    </row>
    <row r="31" spans="1:3">
      <c r="A31" s="20" t="s">
        <v>166</v>
      </c>
      <c r="B31" s="54" t="s">
        <v>66</v>
      </c>
      <c r="C31" s="53">
        <v>3000000</v>
      </c>
    </row>
    <row r="32" spans="1:3">
      <c r="A32" s="20" t="s">
        <v>167</v>
      </c>
      <c r="B32" s="54" t="s">
        <v>66</v>
      </c>
      <c r="C32" s="53" t="s">
        <v>226</v>
      </c>
    </row>
    <row r="33" spans="1:3">
      <c r="A33" s="20" t="s">
        <v>168</v>
      </c>
      <c r="B33" s="52">
        <v>0.8</v>
      </c>
      <c r="C33" s="53">
        <v>625000</v>
      </c>
    </row>
    <row r="34" spans="1:3">
      <c r="A34" s="20" t="s">
        <v>169</v>
      </c>
      <c r="B34" s="54" t="s">
        <v>66</v>
      </c>
      <c r="C34" s="53">
        <v>250000</v>
      </c>
    </row>
    <row r="35" spans="1:3">
      <c r="A35" s="20" t="s">
        <v>170</v>
      </c>
      <c r="B35" s="52">
        <v>0.8</v>
      </c>
      <c r="C35" s="53">
        <v>625000</v>
      </c>
    </row>
    <row r="36" spans="1:3">
      <c r="A36" s="20" t="s">
        <v>171</v>
      </c>
      <c r="B36" s="52">
        <v>0.8</v>
      </c>
      <c r="C36" s="53">
        <v>625000</v>
      </c>
    </row>
    <row r="37" spans="1:3">
      <c r="A37" s="20" t="s">
        <v>172</v>
      </c>
      <c r="B37" s="52">
        <v>0.8</v>
      </c>
      <c r="C37" s="53">
        <v>625000</v>
      </c>
    </row>
    <row r="38" spans="1:3">
      <c r="A38" s="20" t="s">
        <v>173</v>
      </c>
      <c r="B38" s="54" t="s">
        <v>66</v>
      </c>
      <c r="C38" s="53">
        <v>500000</v>
      </c>
    </row>
    <row r="39" spans="1:3">
      <c r="A39" s="20" t="s">
        <v>174</v>
      </c>
      <c r="B39" s="54" t="s">
        <v>66</v>
      </c>
      <c r="C39" s="53">
        <v>500000</v>
      </c>
    </row>
    <row r="40" spans="1:3">
      <c r="A40" s="20" t="s">
        <v>175</v>
      </c>
      <c r="B40" s="52">
        <v>0.8</v>
      </c>
      <c r="C40" s="53">
        <v>625000</v>
      </c>
    </row>
    <row r="41" spans="1:3">
      <c r="A41" s="20" t="s">
        <v>176</v>
      </c>
      <c r="B41" s="54" t="s">
        <v>66</v>
      </c>
      <c r="C41" s="53">
        <v>3000000</v>
      </c>
    </row>
    <row r="42" spans="1:3">
      <c r="A42" s="20" t="s">
        <v>177</v>
      </c>
      <c r="B42" s="52">
        <v>0.8</v>
      </c>
      <c r="C42" s="53">
        <v>625000</v>
      </c>
    </row>
    <row r="43" spans="1:3">
      <c r="A43" s="20"/>
      <c r="B43" s="20"/>
    </row>
    <row r="44" spans="1:3">
      <c r="A44" s="54" t="s">
        <v>66</v>
      </c>
      <c r="B44" s="20"/>
    </row>
    <row r="45" spans="1:3">
      <c r="A45" s="54" t="s">
        <v>67</v>
      </c>
      <c r="B45" s="20"/>
    </row>
    <row r="46" spans="1:3">
      <c r="A46" s="54"/>
      <c r="B46" s="20"/>
    </row>
  </sheetData>
  <mergeCells count="3">
    <mergeCell ref="A2:K2"/>
    <mergeCell ref="A3:K3"/>
    <mergeCell ref="H4:K4"/>
  </mergeCells>
  <phoneticPr fontId="3"/>
  <dataValidations count="1">
    <dataValidation showInputMessage="1" showErrorMessage="1" sqref="A10:A12" xr:uid="{7EF4832D-E162-4D21-93BA-6D7E93DEC2F6}"/>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3EF6-3DDA-47A8-8249-9F34CC13A2D1}">
  <sheetPr>
    <tabColor rgb="FFFF6699"/>
    <pageSetUpPr fitToPage="1"/>
  </sheetPr>
  <dimension ref="A1:G25"/>
  <sheetViews>
    <sheetView view="pageBreakPreview" zoomScaleNormal="85" zoomScaleSheetLayoutView="100" workbookViewId="0">
      <selection activeCell="A2" sqref="A2:G2"/>
    </sheetView>
  </sheetViews>
  <sheetFormatPr defaultRowHeight="13.5"/>
  <cols>
    <col min="1" max="1" width="3.75" style="142" customWidth="1"/>
    <col min="2" max="2" width="9.375" style="142" customWidth="1"/>
    <col min="3" max="3" width="32.5" style="142" customWidth="1"/>
    <col min="4" max="4" width="20" style="142" customWidth="1"/>
    <col min="5" max="5" width="10.875" style="142" customWidth="1"/>
    <col min="6" max="6" width="5" style="142" customWidth="1"/>
    <col min="7" max="7" width="39.375" style="142" customWidth="1"/>
    <col min="8" max="16384" width="9" style="142"/>
  </cols>
  <sheetData>
    <row r="1" spans="1:7" ht="20.25" customHeight="1">
      <c r="A1" s="399" t="s">
        <v>155</v>
      </c>
      <c r="B1" s="399"/>
      <c r="C1" s="399"/>
      <c r="D1" s="399"/>
      <c r="E1" s="399"/>
      <c r="F1" s="399"/>
      <c r="G1" s="399"/>
    </row>
    <row r="2" spans="1:7" ht="20.25" customHeight="1">
      <c r="A2" s="400" t="s">
        <v>114</v>
      </c>
      <c r="B2" s="400"/>
      <c r="C2" s="400"/>
      <c r="D2" s="400"/>
      <c r="E2" s="400"/>
      <c r="F2" s="400"/>
      <c r="G2" s="400"/>
    </row>
    <row r="3" spans="1:7" ht="18.75" customHeight="1">
      <c r="C3" s="148"/>
      <c r="E3" s="401" t="s">
        <v>95</v>
      </c>
      <c r="F3" s="401"/>
      <c r="G3" s="165">
        <f>'様式2(計画書①)'!B9</f>
        <v>0</v>
      </c>
    </row>
    <row r="4" spans="1:7" ht="18.75" customHeight="1">
      <c r="A4" s="401" t="s">
        <v>115</v>
      </c>
      <c r="B4" s="401"/>
      <c r="C4" s="402">
        <f>'様式2(計画書①)'!A4</f>
        <v>0</v>
      </c>
      <c r="D4" s="402"/>
      <c r="E4" s="402"/>
      <c r="F4" s="402"/>
      <c r="G4" s="182"/>
    </row>
    <row r="5" spans="1:7" ht="26.25" customHeight="1">
      <c r="A5" s="143" t="s">
        <v>116</v>
      </c>
      <c r="B5" s="143"/>
      <c r="G5" s="145" t="s">
        <v>97</v>
      </c>
    </row>
    <row r="6" spans="1:7" ht="21.75" customHeight="1">
      <c r="A6" s="398" t="s">
        <v>117</v>
      </c>
      <c r="B6" s="398"/>
      <c r="C6" s="398"/>
      <c r="D6" s="403" t="s">
        <v>158</v>
      </c>
      <c r="E6" s="404"/>
      <c r="F6" s="405"/>
      <c r="G6" s="149" t="s">
        <v>98</v>
      </c>
    </row>
    <row r="7" spans="1:7" ht="21.75" customHeight="1">
      <c r="A7" s="406" t="s">
        <v>119</v>
      </c>
      <c r="B7" s="406"/>
      <c r="C7" s="406"/>
      <c r="D7" s="407">
        <f>'様式1(所要額調書)'!J13</f>
        <v>0</v>
      </c>
      <c r="E7" s="408"/>
      <c r="F7" s="181" t="s">
        <v>104</v>
      </c>
      <c r="G7" s="151"/>
    </row>
    <row r="8" spans="1:7" ht="21.75" customHeight="1">
      <c r="A8" s="406" t="s">
        <v>120</v>
      </c>
      <c r="B8" s="406"/>
      <c r="C8" s="406"/>
      <c r="D8" s="409">
        <f>D18-D7</f>
        <v>0</v>
      </c>
      <c r="E8" s="408"/>
      <c r="F8" s="181" t="s">
        <v>104</v>
      </c>
      <c r="G8" s="151"/>
    </row>
    <row r="9" spans="1:7" ht="20.25" customHeight="1">
      <c r="A9" s="410" t="s">
        <v>121</v>
      </c>
      <c r="B9" s="413" t="s">
        <v>122</v>
      </c>
      <c r="C9" s="414"/>
      <c r="D9" s="415"/>
      <c r="E9" s="416"/>
      <c r="F9" s="152"/>
      <c r="G9" s="422"/>
    </row>
    <row r="10" spans="1:7" ht="20.25" customHeight="1">
      <c r="A10" s="411"/>
      <c r="B10" s="424" t="s">
        <v>123</v>
      </c>
      <c r="C10" s="425"/>
      <c r="D10" s="426"/>
      <c r="E10" s="427"/>
      <c r="F10" s="153" t="s">
        <v>104</v>
      </c>
      <c r="G10" s="423"/>
    </row>
    <row r="11" spans="1:7" ht="20.25" customHeight="1">
      <c r="A11" s="411"/>
      <c r="B11" s="413" t="s">
        <v>124</v>
      </c>
      <c r="C11" s="414"/>
      <c r="D11" s="428"/>
      <c r="E11" s="429"/>
      <c r="F11" s="152"/>
      <c r="G11" s="422"/>
    </row>
    <row r="12" spans="1:7" ht="20.25" customHeight="1">
      <c r="A12" s="411"/>
      <c r="B12" s="424" t="s">
        <v>123</v>
      </c>
      <c r="C12" s="425"/>
      <c r="D12" s="426"/>
      <c r="E12" s="427"/>
      <c r="F12" s="153" t="s">
        <v>104</v>
      </c>
      <c r="G12" s="423"/>
    </row>
    <row r="13" spans="1:7" ht="20.25" customHeight="1">
      <c r="A13" s="411"/>
      <c r="B13" s="413" t="s">
        <v>125</v>
      </c>
      <c r="C13" s="414"/>
      <c r="D13" s="416">
        <f>D18-D7-D17</f>
        <v>0</v>
      </c>
      <c r="E13" s="417"/>
      <c r="F13" s="154" t="s">
        <v>104</v>
      </c>
      <c r="G13" s="422"/>
    </row>
    <row r="14" spans="1:7" ht="20.25" customHeight="1">
      <c r="A14" s="411"/>
      <c r="B14" s="424" t="s">
        <v>126</v>
      </c>
      <c r="C14" s="425"/>
      <c r="D14" s="436" t="s">
        <v>127</v>
      </c>
      <c r="E14" s="437"/>
      <c r="F14" s="153" t="s">
        <v>128</v>
      </c>
      <c r="G14" s="423"/>
    </row>
    <row r="15" spans="1:7" ht="21.75" customHeight="1">
      <c r="A15" s="411"/>
      <c r="B15" s="424" t="s">
        <v>129</v>
      </c>
      <c r="C15" s="425"/>
      <c r="D15" s="426"/>
      <c r="E15" s="427"/>
      <c r="F15" s="155" t="s">
        <v>104</v>
      </c>
      <c r="G15" s="156"/>
    </row>
    <row r="16" spans="1:7" ht="20.25" customHeight="1">
      <c r="A16" s="411"/>
      <c r="B16" s="418" t="s">
        <v>120</v>
      </c>
      <c r="C16" s="419"/>
      <c r="D16" s="420"/>
      <c r="E16" s="421"/>
      <c r="F16" s="157"/>
      <c r="G16" s="430"/>
    </row>
    <row r="17" spans="1:7" ht="20.25" customHeight="1" thickBot="1">
      <c r="A17" s="412"/>
      <c r="B17" s="432" t="s">
        <v>130</v>
      </c>
      <c r="C17" s="433"/>
      <c r="D17" s="434">
        <f>'様式1(所要額調書)'!C13</f>
        <v>0</v>
      </c>
      <c r="E17" s="435"/>
      <c r="F17" s="158" t="s">
        <v>104</v>
      </c>
      <c r="G17" s="431"/>
    </row>
    <row r="18" spans="1:7" ht="21.75" customHeight="1" thickTop="1">
      <c r="A18" s="442" t="s">
        <v>131</v>
      </c>
      <c r="B18" s="442"/>
      <c r="C18" s="442"/>
      <c r="D18" s="443">
        <f>'様式1(所要額調書)'!B13</f>
        <v>0</v>
      </c>
      <c r="E18" s="441"/>
      <c r="F18" s="155" t="s">
        <v>104</v>
      </c>
      <c r="G18" s="156"/>
    </row>
    <row r="19" spans="1:7" ht="21.75" customHeight="1">
      <c r="A19" s="159"/>
      <c r="B19" s="159"/>
    </row>
    <row r="20" spans="1:7" ht="21.75" customHeight="1">
      <c r="A20" s="143" t="s">
        <v>132</v>
      </c>
      <c r="B20" s="143"/>
      <c r="G20" s="145" t="s">
        <v>97</v>
      </c>
    </row>
    <row r="21" spans="1:7" ht="21.75" customHeight="1">
      <c r="A21" s="398" t="s">
        <v>133</v>
      </c>
      <c r="B21" s="398"/>
      <c r="C21" s="398"/>
      <c r="D21" s="403" t="s">
        <v>118</v>
      </c>
      <c r="E21" s="404"/>
      <c r="F21" s="405"/>
      <c r="G21" s="149" t="s">
        <v>98</v>
      </c>
    </row>
    <row r="22" spans="1:7" ht="21.75" customHeight="1">
      <c r="A22" s="444" t="s">
        <v>134</v>
      </c>
      <c r="B22" s="444"/>
      <c r="C22" s="444"/>
      <c r="D22" s="445">
        <f>'様式1(所要額調書)'!F13</f>
        <v>0</v>
      </c>
      <c r="E22" s="445"/>
      <c r="F22" s="150" t="s">
        <v>104</v>
      </c>
      <c r="G22" s="151"/>
    </row>
    <row r="23" spans="1:7" ht="21.75" customHeight="1" thickBot="1">
      <c r="A23" s="438" t="s">
        <v>135</v>
      </c>
      <c r="B23" s="438"/>
      <c r="C23" s="438"/>
      <c r="D23" s="439">
        <f>'様式1(所要額調書)'!C13+'様式1(所要額調書)'!D13</f>
        <v>0</v>
      </c>
      <c r="E23" s="439"/>
      <c r="F23" s="158" t="s">
        <v>104</v>
      </c>
      <c r="G23" s="160"/>
    </row>
    <row r="24" spans="1:7" ht="21.75" customHeight="1" thickTop="1">
      <c r="A24" s="440" t="s">
        <v>131</v>
      </c>
      <c r="B24" s="440"/>
      <c r="C24" s="440"/>
      <c r="D24" s="441">
        <f>'様式1(所要額調書)'!B13</f>
        <v>0</v>
      </c>
      <c r="E24" s="441"/>
      <c r="F24" s="155" t="s">
        <v>104</v>
      </c>
      <c r="G24" s="156"/>
    </row>
    <row r="25" spans="1:7">
      <c r="A25" s="159"/>
      <c r="B25" s="159"/>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9AB8-1EAF-4C17-86BB-2E64BEE55159}">
  <sheetPr>
    <tabColor rgb="FFFF6699"/>
    <pageSetUpPr fitToPage="1"/>
  </sheetPr>
  <dimension ref="A1:G18"/>
  <sheetViews>
    <sheetView view="pageBreakPreview" zoomScaleNormal="85" zoomScaleSheetLayoutView="100" workbookViewId="0">
      <selection activeCell="D7" sqref="D7:F7"/>
    </sheetView>
  </sheetViews>
  <sheetFormatPr defaultRowHeight="13.5"/>
  <cols>
    <col min="1" max="1" width="4.375" style="142" customWidth="1"/>
    <col min="2" max="2" width="8" style="142" customWidth="1"/>
    <col min="3" max="3" width="35.375" style="142" customWidth="1"/>
    <col min="4" max="4" width="18.875" style="142" customWidth="1"/>
    <col min="5" max="5" width="10.625" style="142" customWidth="1"/>
    <col min="6" max="6" width="3.5" style="144" bestFit="1" customWidth="1"/>
    <col min="7" max="7" width="40.625" style="142" customWidth="1"/>
    <col min="8" max="16384" width="9" style="142"/>
  </cols>
  <sheetData>
    <row r="1" spans="1:7" ht="22.5" customHeight="1">
      <c r="A1" s="399" t="s">
        <v>93</v>
      </c>
      <c r="B1" s="399"/>
      <c r="C1" s="399"/>
      <c r="D1" s="399"/>
      <c r="E1" s="399"/>
      <c r="F1" s="399"/>
      <c r="G1" s="399"/>
    </row>
    <row r="2" spans="1:7" ht="22.5" customHeight="1">
      <c r="A2" s="400" t="s">
        <v>94</v>
      </c>
      <c r="B2" s="400"/>
      <c r="C2" s="400"/>
      <c r="D2" s="400"/>
      <c r="E2" s="400"/>
      <c r="F2" s="400"/>
      <c r="G2" s="400"/>
    </row>
    <row r="3" spans="1:7" ht="22.5" customHeight="1">
      <c r="E3" s="401" t="s">
        <v>95</v>
      </c>
      <c r="F3" s="401"/>
      <c r="G3" s="165">
        <f>'様式2(計画書①)'!B9</f>
        <v>0</v>
      </c>
    </row>
    <row r="4" spans="1:7" ht="22.5" customHeight="1">
      <c r="A4" s="401" t="s">
        <v>96</v>
      </c>
      <c r="B4" s="401"/>
      <c r="C4" s="402">
        <f>'様式2(計画書①)'!A4</f>
        <v>0</v>
      </c>
      <c r="D4" s="402"/>
      <c r="E4" s="402"/>
      <c r="F4" s="402"/>
    </row>
    <row r="5" spans="1:7" ht="30" customHeight="1">
      <c r="A5" s="143"/>
      <c r="B5" s="143"/>
      <c r="C5" s="143"/>
      <c r="G5" s="145" t="s">
        <v>97</v>
      </c>
    </row>
    <row r="6" spans="1:7" ht="24" customHeight="1">
      <c r="A6" s="450"/>
      <c r="B6" s="450"/>
      <c r="C6" s="450"/>
      <c r="D6" s="451"/>
      <c r="E6" s="452"/>
      <c r="F6" s="174"/>
      <c r="G6" s="175" t="s">
        <v>98</v>
      </c>
    </row>
    <row r="7" spans="1:7" ht="24" customHeight="1">
      <c r="A7" s="398" t="s">
        <v>99</v>
      </c>
      <c r="B7" s="398"/>
      <c r="C7" s="398"/>
      <c r="D7" s="453" t="s">
        <v>157</v>
      </c>
      <c r="E7" s="454"/>
      <c r="F7" s="455"/>
      <c r="G7" s="172"/>
    </row>
    <row r="8" spans="1:7" ht="24" customHeight="1">
      <c r="A8" s="398" t="s">
        <v>100</v>
      </c>
      <c r="B8" s="398"/>
      <c r="C8" s="398"/>
      <c r="D8" s="456" t="s">
        <v>157</v>
      </c>
      <c r="E8" s="456"/>
      <c r="F8" s="456"/>
      <c r="G8" s="172"/>
    </row>
    <row r="9" spans="1:7" ht="24" customHeight="1">
      <c r="A9" s="440" t="s">
        <v>101</v>
      </c>
      <c r="B9" s="440"/>
      <c r="C9" s="440"/>
      <c r="D9" s="447" t="s">
        <v>102</v>
      </c>
      <c r="E9" s="448"/>
      <c r="F9" s="449"/>
      <c r="G9" s="176"/>
    </row>
    <row r="10" spans="1:7" ht="24" customHeight="1">
      <c r="A10" s="461"/>
      <c r="B10" s="444" t="s">
        <v>103</v>
      </c>
      <c r="C10" s="444"/>
      <c r="D10" s="446">
        <f>'様式2(計画書①)'!D59+'様式2(計画書②)'!D59+'様式2(計画書③)'!D59</f>
        <v>0</v>
      </c>
      <c r="E10" s="445"/>
      <c r="F10" s="146" t="s">
        <v>104</v>
      </c>
      <c r="G10" s="171"/>
    </row>
    <row r="11" spans="1:7" ht="24" customHeight="1">
      <c r="A11" s="461"/>
      <c r="B11" s="444" t="s">
        <v>105</v>
      </c>
      <c r="C11" s="444"/>
      <c r="D11" s="446">
        <f>'様式2(計画書①)'!D65+'様式2(計画書②)'!D65+'様式2(計画書③)'!D65</f>
        <v>0</v>
      </c>
      <c r="E11" s="445"/>
      <c r="F11" s="146" t="s">
        <v>104</v>
      </c>
      <c r="G11" s="171"/>
    </row>
    <row r="12" spans="1:7" ht="24" customHeight="1">
      <c r="A12" s="461"/>
      <c r="B12" s="444" t="s">
        <v>106</v>
      </c>
      <c r="C12" s="444"/>
      <c r="D12" s="446">
        <f>'様式2(計画書①)'!D71+'様式2(計画書②)'!D71+'様式2(計画書③)'!D71</f>
        <v>0</v>
      </c>
      <c r="E12" s="445"/>
      <c r="F12" s="146" t="s">
        <v>104</v>
      </c>
      <c r="G12" s="171"/>
    </row>
    <row r="13" spans="1:7" ht="24" customHeight="1">
      <c r="A13" s="461"/>
      <c r="B13" s="444" t="s">
        <v>107</v>
      </c>
      <c r="C13" s="444"/>
      <c r="D13" s="446">
        <f>'様式2(計画書①)'!D77+'様式2(計画書②)'!D77+'様式2(計画書③)'!D77</f>
        <v>0</v>
      </c>
      <c r="E13" s="445"/>
      <c r="F13" s="146" t="s">
        <v>104</v>
      </c>
      <c r="G13" s="172"/>
    </row>
    <row r="14" spans="1:7" ht="24" customHeight="1">
      <c r="A14" s="461"/>
      <c r="B14" s="444" t="s">
        <v>108</v>
      </c>
      <c r="C14" s="444"/>
      <c r="D14" s="446">
        <f>'様式2(計画書①)'!D83+'様式2(計画書②)'!D83+'様式2(計画書③)'!D83</f>
        <v>0</v>
      </c>
      <c r="E14" s="445"/>
      <c r="F14" s="146" t="s">
        <v>104</v>
      </c>
      <c r="G14" s="171"/>
    </row>
    <row r="15" spans="1:7" ht="24" customHeight="1">
      <c r="A15" s="461"/>
      <c r="B15" s="444" t="s">
        <v>109</v>
      </c>
      <c r="C15" s="444"/>
      <c r="D15" s="446">
        <f>'様式2(計画書①)'!D89+'様式2(計画書②)'!D89+'様式2(計画書③)'!D89</f>
        <v>0</v>
      </c>
      <c r="E15" s="445"/>
      <c r="F15" s="146" t="s">
        <v>104</v>
      </c>
      <c r="G15" s="172"/>
    </row>
    <row r="16" spans="1:7" ht="24" customHeight="1" thickBot="1">
      <c r="A16" s="462"/>
      <c r="B16" s="463" t="s">
        <v>110</v>
      </c>
      <c r="C16" s="463"/>
      <c r="D16" s="464">
        <f>'様式2(計画書①)'!B97+'様式2(計画書②)'!B97+'様式2(計画書③)'!B97</f>
        <v>0</v>
      </c>
      <c r="E16" s="465"/>
      <c r="F16" s="147" t="s">
        <v>104</v>
      </c>
      <c r="G16" s="173"/>
    </row>
    <row r="17" spans="1:7" ht="24" customHeight="1" thickTop="1">
      <c r="A17" s="459" t="s">
        <v>111</v>
      </c>
      <c r="B17" s="459"/>
      <c r="C17" s="459"/>
      <c r="D17" s="420">
        <f>SUM(D10:E16)</f>
        <v>0</v>
      </c>
      <c r="E17" s="460"/>
      <c r="F17" s="177" t="s">
        <v>104</v>
      </c>
      <c r="G17" s="178"/>
    </row>
    <row r="18" spans="1:7" ht="45" customHeight="1">
      <c r="A18" s="444" t="s">
        <v>112</v>
      </c>
      <c r="B18" s="444"/>
      <c r="C18" s="444"/>
      <c r="D18" s="457">
        <f>'様式1(所要額調書)'!J13</f>
        <v>0</v>
      </c>
      <c r="E18" s="458"/>
      <c r="F18" s="146" t="s">
        <v>104</v>
      </c>
      <c r="G18" s="172" t="s">
        <v>113</v>
      </c>
    </row>
  </sheetData>
  <mergeCells count="32">
    <mergeCell ref="A18:C18"/>
    <mergeCell ref="D18:E18"/>
    <mergeCell ref="A17:C17"/>
    <mergeCell ref="D17:E17"/>
    <mergeCell ref="A10:A16"/>
    <mergeCell ref="B10:C10"/>
    <mergeCell ref="D10:E10"/>
    <mergeCell ref="B11:C11"/>
    <mergeCell ref="D12:E12"/>
    <mergeCell ref="B13:C13"/>
    <mergeCell ref="D13:E13"/>
    <mergeCell ref="B14:C14"/>
    <mergeCell ref="B16:C16"/>
    <mergeCell ref="D16:E16"/>
    <mergeCell ref="B12:C12"/>
    <mergeCell ref="D14:E14"/>
    <mergeCell ref="B15:C15"/>
    <mergeCell ref="D15:E15"/>
    <mergeCell ref="A9:C9"/>
    <mergeCell ref="D9:F9"/>
    <mergeCell ref="A1:G1"/>
    <mergeCell ref="A2:G2"/>
    <mergeCell ref="A4:B4"/>
    <mergeCell ref="C4:F4"/>
    <mergeCell ref="A6:C6"/>
    <mergeCell ref="D6:E6"/>
    <mergeCell ref="E3:F3"/>
    <mergeCell ref="D7:F7"/>
    <mergeCell ref="A8:C8"/>
    <mergeCell ref="D8:F8"/>
    <mergeCell ref="A7:C7"/>
    <mergeCell ref="D11:E11"/>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C140-A098-4A0A-8C38-3556FF53BE8E}">
  <sheetPr>
    <tabColor rgb="FFFF6699"/>
    <pageSetUpPr fitToPage="1"/>
  </sheetPr>
  <dimension ref="A1:F29"/>
  <sheetViews>
    <sheetView view="pageBreakPreview" zoomScaleNormal="100" zoomScaleSheetLayoutView="100" workbookViewId="0">
      <selection activeCell="E4" sqref="E4"/>
    </sheetView>
  </sheetViews>
  <sheetFormatPr defaultRowHeight="13.5"/>
  <cols>
    <col min="1" max="2" width="1.875" style="142" customWidth="1"/>
    <col min="3" max="3" width="15" style="142" customWidth="1"/>
    <col min="4" max="4" width="31.25" style="142" customWidth="1"/>
    <col min="5" max="5" width="28.75" style="142" customWidth="1"/>
    <col min="6" max="16384" width="9" style="142"/>
  </cols>
  <sheetData>
    <row r="1" spans="1:6" ht="22.5" customHeight="1">
      <c r="A1" s="399" t="s">
        <v>136</v>
      </c>
      <c r="B1" s="399"/>
      <c r="C1" s="399"/>
      <c r="D1" s="399"/>
      <c r="E1" s="399"/>
    </row>
    <row r="2" spans="1:6" ht="22.5" customHeight="1">
      <c r="B2" s="159"/>
      <c r="C2" s="159"/>
      <c r="D2" s="159"/>
    </row>
    <row r="3" spans="1:6" ht="18.75" customHeight="1">
      <c r="B3" s="159"/>
      <c r="C3" s="159"/>
      <c r="D3" s="159"/>
      <c r="E3" s="179" t="s">
        <v>159</v>
      </c>
    </row>
    <row r="4" spans="1:6" ht="18.75" customHeight="1">
      <c r="B4" s="159"/>
      <c r="C4" s="159"/>
      <c r="D4" s="159"/>
      <c r="E4" s="180" t="s">
        <v>157</v>
      </c>
    </row>
    <row r="5" spans="1:6" ht="18.75" customHeight="1">
      <c r="B5" s="159"/>
      <c r="C5" s="159"/>
      <c r="D5" s="159"/>
    </row>
    <row r="6" spans="1:6" ht="18.75" customHeight="1">
      <c r="B6" s="399" t="s">
        <v>137</v>
      </c>
      <c r="C6" s="399"/>
      <c r="D6" s="399"/>
      <c r="E6" s="399"/>
    </row>
    <row r="7" spans="1:6" ht="18.75" customHeight="1">
      <c r="D7" s="168" t="s">
        <v>138</v>
      </c>
      <c r="E7" s="169">
        <f>'様式2(計画書①)'!B12</f>
        <v>0</v>
      </c>
      <c r="F7" s="170"/>
    </row>
    <row r="8" spans="1:6" ht="18.75" customHeight="1">
      <c r="B8" s="145"/>
      <c r="C8" s="145"/>
      <c r="D8" s="145" t="s">
        <v>139</v>
      </c>
      <c r="E8" s="167">
        <f>'様式2(計画書①)'!B9</f>
        <v>0</v>
      </c>
    </row>
    <row r="9" spans="1:6" ht="18.75" customHeight="1">
      <c r="B9" s="145"/>
      <c r="C9" s="145"/>
      <c r="D9" s="145" t="s">
        <v>140</v>
      </c>
      <c r="E9" s="167">
        <f>'様式2(計画書①)'!B10</f>
        <v>0</v>
      </c>
    </row>
    <row r="10" spans="1:6" ht="18.75" customHeight="1">
      <c r="B10" s="145"/>
      <c r="C10" s="145"/>
      <c r="D10" s="145" t="s">
        <v>141</v>
      </c>
      <c r="E10" s="161">
        <f>'様式2(計画書①)'!D13</f>
        <v>0</v>
      </c>
    </row>
    <row r="11" spans="1:6" ht="18.75" customHeight="1">
      <c r="B11" s="145"/>
      <c r="C11" s="145"/>
      <c r="D11" s="145" t="s">
        <v>142</v>
      </c>
      <c r="E11" s="161">
        <f>'様式2(計画書①)'!D15</f>
        <v>0</v>
      </c>
    </row>
    <row r="12" spans="1:6" ht="18.75" customHeight="1">
      <c r="B12" s="144"/>
      <c r="C12" s="144"/>
      <c r="D12" s="144"/>
    </row>
    <row r="13" spans="1:6" ht="20.25" customHeight="1">
      <c r="A13" s="468" t="s">
        <v>143</v>
      </c>
      <c r="B13" s="468"/>
      <c r="C13" s="468"/>
      <c r="D13" s="468"/>
      <c r="E13" s="468"/>
    </row>
    <row r="14" spans="1:6" ht="20.25" customHeight="1">
      <c r="A14" s="162"/>
      <c r="B14" s="469" t="s">
        <v>144</v>
      </c>
      <c r="C14" s="469"/>
      <c r="D14" s="469"/>
      <c r="E14" s="469"/>
    </row>
    <row r="15" spans="1:6" ht="20.25" customHeight="1">
      <c r="A15" s="469" t="s">
        <v>156</v>
      </c>
      <c r="B15" s="469"/>
      <c r="C15" s="469"/>
      <c r="D15" s="469"/>
      <c r="E15" s="469"/>
    </row>
    <row r="16" spans="1:6" ht="20.25" customHeight="1">
      <c r="A16" s="468" t="s">
        <v>145</v>
      </c>
      <c r="B16" s="468"/>
      <c r="C16" s="468"/>
      <c r="D16" s="468"/>
      <c r="E16" s="468"/>
    </row>
    <row r="17" spans="1:5" ht="20.25" customHeight="1">
      <c r="B17" s="144"/>
      <c r="C17" s="144"/>
      <c r="D17" s="144"/>
      <c r="E17" s="144"/>
    </row>
    <row r="18" spans="1:5" ht="20.25" customHeight="1">
      <c r="A18" s="163" t="s">
        <v>146</v>
      </c>
      <c r="B18" s="163"/>
      <c r="C18" s="142" t="s">
        <v>147</v>
      </c>
      <c r="D18" s="159"/>
    </row>
    <row r="19" spans="1:5" ht="20.25" customHeight="1">
      <c r="A19" s="163"/>
      <c r="B19" s="163"/>
      <c r="C19" s="466">
        <f>'様式2(計画書①)'!A4</f>
        <v>0</v>
      </c>
      <c r="D19" s="466"/>
      <c r="E19" s="466"/>
    </row>
    <row r="20" spans="1:5" ht="20.25" customHeight="1">
      <c r="A20" s="163"/>
      <c r="B20" s="164"/>
      <c r="C20" s="159"/>
      <c r="D20" s="159"/>
    </row>
    <row r="21" spans="1:5" ht="20.25" customHeight="1">
      <c r="A21" s="163" t="s">
        <v>148</v>
      </c>
      <c r="B21" s="163"/>
      <c r="C21" s="142" t="s">
        <v>149</v>
      </c>
      <c r="D21" s="159"/>
    </row>
    <row r="22" spans="1:5" ht="20.25" customHeight="1">
      <c r="A22" s="163"/>
      <c r="B22" s="163"/>
      <c r="C22" s="467">
        <f>'様式1(所要額調書)'!$J$13</f>
        <v>0</v>
      </c>
      <c r="D22" s="467"/>
    </row>
    <row r="23" spans="1:5" ht="20.25" customHeight="1">
      <c r="A23" s="163"/>
      <c r="B23" s="164"/>
      <c r="C23" s="159"/>
      <c r="D23" s="159"/>
    </row>
    <row r="24" spans="1:5" ht="20.25" customHeight="1">
      <c r="A24" s="163" t="s">
        <v>150</v>
      </c>
      <c r="B24" s="163"/>
      <c r="C24" s="142" t="s">
        <v>151</v>
      </c>
      <c r="D24" s="159"/>
    </row>
    <row r="25" spans="1:5" ht="20.25" customHeight="1">
      <c r="B25" s="142" t="s">
        <v>152</v>
      </c>
    </row>
    <row r="26" spans="1:5" ht="20.25" customHeight="1">
      <c r="B26" s="142" t="s">
        <v>153</v>
      </c>
    </row>
    <row r="27" spans="1:5" ht="20.25" customHeight="1">
      <c r="B27" s="142" t="s">
        <v>154</v>
      </c>
    </row>
    <row r="28" spans="1:5" ht="22.5" customHeight="1">
      <c r="A28" s="399"/>
      <c r="B28" s="399"/>
      <c r="C28" s="399"/>
      <c r="D28" s="399"/>
    </row>
    <row r="29" spans="1:5">
      <c r="B29" s="159"/>
      <c r="C29" s="159"/>
      <c r="D29" s="159"/>
    </row>
  </sheetData>
  <mergeCells count="9">
    <mergeCell ref="C19:E19"/>
    <mergeCell ref="C22:D22"/>
    <mergeCell ref="A28:D28"/>
    <mergeCell ref="A1:E1"/>
    <mergeCell ref="B6:E6"/>
    <mergeCell ref="A13:E13"/>
    <mergeCell ref="B14:E14"/>
    <mergeCell ref="A15:E15"/>
    <mergeCell ref="A16:E16"/>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B7B5-019E-4D32-BC30-13C1947BBAEA}">
  <sheetPr>
    <tabColor rgb="FF0070C0"/>
    <pageSetUpPr fitToPage="1"/>
  </sheetPr>
  <dimension ref="A1:F21"/>
  <sheetViews>
    <sheetView view="pageBreakPreview" zoomScaleNormal="100" zoomScaleSheetLayoutView="100" workbookViewId="0">
      <selection activeCell="D4" sqref="D4:E4"/>
    </sheetView>
  </sheetViews>
  <sheetFormatPr defaultRowHeight="20.100000000000001" customHeight="1"/>
  <cols>
    <col min="1" max="1" width="4.5" style="186" customWidth="1"/>
    <col min="2" max="2" width="8.75" customWidth="1"/>
    <col min="3" max="3" width="11.375" customWidth="1"/>
    <col min="4" max="4" width="8.375" customWidth="1"/>
    <col min="5" max="5" width="34.75" customWidth="1"/>
    <col min="6" max="6" width="20.875" customWidth="1"/>
  </cols>
  <sheetData>
    <row r="1" spans="1:6" ht="45" customHeight="1">
      <c r="A1" s="470" t="s">
        <v>178</v>
      </c>
      <c r="B1" s="470"/>
      <c r="C1" s="470"/>
      <c r="D1" s="470"/>
      <c r="E1" s="470"/>
      <c r="F1" s="470"/>
    </row>
    <row r="3" spans="1:6" s="186" customFormat="1" ht="20.100000000000001" customHeight="1">
      <c r="A3" s="184"/>
      <c r="B3" s="471" t="s">
        <v>179</v>
      </c>
      <c r="C3" s="472"/>
      <c r="D3" s="471" t="s">
        <v>180</v>
      </c>
      <c r="E3" s="472"/>
      <c r="F3" s="185" t="s">
        <v>181</v>
      </c>
    </row>
    <row r="4" spans="1:6" ht="20.100000000000001" customHeight="1">
      <c r="A4" s="473">
        <v>1</v>
      </c>
      <c r="B4" s="474" t="s">
        <v>182</v>
      </c>
      <c r="C4" s="475"/>
      <c r="D4" s="476"/>
      <c r="E4" s="477"/>
      <c r="F4" s="187" t="s">
        <v>183</v>
      </c>
    </row>
    <row r="5" spans="1:6" ht="39.950000000000003" customHeight="1">
      <c r="A5" s="473"/>
      <c r="B5" s="478" t="s">
        <v>184</v>
      </c>
      <c r="C5" s="479"/>
      <c r="D5" s="480"/>
      <c r="E5" s="481"/>
      <c r="F5" s="188" t="s">
        <v>185</v>
      </c>
    </row>
    <row r="6" spans="1:6" ht="39.950000000000003" customHeight="1">
      <c r="A6" s="184">
        <v>2</v>
      </c>
      <c r="B6" s="482" t="s">
        <v>186</v>
      </c>
      <c r="C6" s="483"/>
      <c r="D6" s="484" t="s">
        <v>187</v>
      </c>
      <c r="E6" s="485"/>
      <c r="F6" s="189" t="s">
        <v>188</v>
      </c>
    </row>
    <row r="7" spans="1:6" ht="20.100000000000001" customHeight="1">
      <c r="A7" s="473">
        <v>3</v>
      </c>
      <c r="B7" s="474" t="s">
        <v>182</v>
      </c>
      <c r="C7" s="475"/>
      <c r="D7" s="476"/>
      <c r="E7" s="477"/>
      <c r="F7" s="187" t="s">
        <v>189</v>
      </c>
    </row>
    <row r="8" spans="1:6" ht="39.950000000000003" customHeight="1">
      <c r="A8" s="473"/>
      <c r="B8" s="478" t="s">
        <v>190</v>
      </c>
      <c r="C8" s="479"/>
      <c r="D8" s="486"/>
      <c r="E8" s="487"/>
      <c r="F8" s="188" t="s">
        <v>191</v>
      </c>
    </row>
    <row r="9" spans="1:6" ht="20.100000000000001" customHeight="1">
      <c r="A9" s="488">
        <v>5</v>
      </c>
      <c r="B9" s="490" t="s">
        <v>192</v>
      </c>
      <c r="C9" s="491"/>
      <c r="D9" s="492" t="s">
        <v>187</v>
      </c>
      <c r="E9" s="493"/>
      <c r="F9" s="190" t="s">
        <v>193</v>
      </c>
    </row>
    <row r="10" spans="1:6" ht="39.950000000000003" customHeight="1">
      <c r="A10" s="489"/>
      <c r="B10" s="478" t="s">
        <v>194</v>
      </c>
      <c r="C10" s="479"/>
      <c r="D10" s="486" t="s">
        <v>187</v>
      </c>
      <c r="E10" s="487"/>
      <c r="F10" s="191" t="s">
        <v>195</v>
      </c>
    </row>
    <row r="11" spans="1:6" ht="39.950000000000003" customHeight="1">
      <c r="A11" s="184">
        <v>6</v>
      </c>
      <c r="B11" s="482" t="s">
        <v>196</v>
      </c>
      <c r="C11" s="483"/>
      <c r="D11" s="484" t="s">
        <v>187</v>
      </c>
      <c r="E11" s="485"/>
      <c r="F11" s="189" t="s">
        <v>197</v>
      </c>
    </row>
    <row r="12" spans="1:6" ht="39.950000000000003" customHeight="1">
      <c r="A12" s="473">
        <v>7</v>
      </c>
      <c r="B12" s="498" t="s">
        <v>198</v>
      </c>
      <c r="C12" s="192" t="s">
        <v>199</v>
      </c>
      <c r="D12" s="492"/>
      <c r="E12" s="493"/>
      <c r="F12" s="192" t="s">
        <v>200</v>
      </c>
    </row>
    <row r="13" spans="1:6" ht="39.950000000000003" customHeight="1">
      <c r="A13" s="473"/>
      <c r="B13" s="499"/>
      <c r="C13" s="193" t="s">
        <v>201</v>
      </c>
      <c r="D13" s="501"/>
      <c r="E13" s="502"/>
      <c r="F13" s="193" t="s">
        <v>202</v>
      </c>
    </row>
    <row r="14" spans="1:6" ht="39.950000000000003" customHeight="1">
      <c r="A14" s="473"/>
      <c r="B14" s="499"/>
      <c r="C14" s="194" t="s">
        <v>203</v>
      </c>
      <c r="D14" s="501"/>
      <c r="E14" s="502"/>
      <c r="F14" s="193" t="s">
        <v>204</v>
      </c>
    </row>
    <row r="15" spans="1:6" ht="39.950000000000003" customHeight="1">
      <c r="A15" s="473"/>
      <c r="B15" s="499"/>
      <c r="C15" s="193" t="s">
        <v>205</v>
      </c>
      <c r="D15" s="486"/>
      <c r="E15" s="487"/>
      <c r="F15" s="195" t="s">
        <v>206</v>
      </c>
    </row>
    <row r="16" spans="1:6" ht="20.100000000000001" customHeight="1">
      <c r="A16" s="473"/>
      <c r="B16" s="499"/>
      <c r="C16" s="196" t="s">
        <v>207</v>
      </c>
      <c r="D16" s="503" t="s">
        <v>187</v>
      </c>
      <c r="E16" s="504"/>
      <c r="F16" s="187" t="s">
        <v>208</v>
      </c>
    </row>
    <row r="17" spans="1:6" ht="39.950000000000003" customHeight="1">
      <c r="A17" s="473"/>
      <c r="B17" s="500"/>
      <c r="C17" s="188" t="s">
        <v>209</v>
      </c>
      <c r="D17" s="480"/>
      <c r="E17" s="481"/>
      <c r="F17" s="197" t="s">
        <v>210</v>
      </c>
    </row>
    <row r="18" spans="1:6" ht="19.5" customHeight="1"/>
    <row r="19" spans="1:6" ht="20.100000000000001" customHeight="1">
      <c r="A19" s="494" t="s">
        <v>211</v>
      </c>
      <c r="B19" s="494"/>
      <c r="C19" s="494"/>
      <c r="D19" s="494"/>
      <c r="E19" s="494"/>
      <c r="F19" s="494"/>
    </row>
    <row r="20" spans="1:6" ht="18.75" customHeight="1">
      <c r="A20" s="495" t="s">
        <v>212</v>
      </c>
      <c r="B20" s="496"/>
      <c r="C20" s="496"/>
      <c r="D20" s="496"/>
      <c r="E20" s="496"/>
      <c r="F20" s="496"/>
    </row>
    <row r="21" spans="1:6" ht="18.75" customHeight="1">
      <c r="A21" s="497" t="s">
        <v>213</v>
      </c>
      <c r="B21" s="497"/>
      <c r="C21" s="497"/>
      <c r="D21" s="497"/>
      <c r="E21" s="497"/>
      <c r="F21" s="497"/>
    </row>
  </sheetData>
  <mergeCells count="33">
    <mergeCell ref="A19:F19"/>
    <mergeCell ref="A20:F20"/>
    <mergeCell ref="A21:F21"/>
    <mergeCell ref="A12:A17"/>
    <mergeCell ref="B12:B17"/>
    <mergeCell ref="D12:E12"/>
    <mergeCell ref="D13:E13"/>
    <mergeCell ref="D14:E14"/>
    <mergeCell ref="D15:E15"/>
    <mergeCell ref="D16:E16"/>
    <mergeCell ref="D17:E17"/>
    <mergeCell ref="B11:C11"/>
    <mergeCell ref="D11:E11"/>
    <mergeCell ref="B6:C6"/>
    <mergeCell ref="D6:E6"/>
    <mergeCell ref="A7:A8"/>
    <mergeCell ref="B7:C7"/>
    <mergeCell ref="D7:E7"/>
    <mergeCell ref="B8:C8"/>
    <mergeCell ref="D8:E8"/>
    <mergeCell ref="A9:A10"/>
    <mergeCell ref="B9:C9"/>
    <mergeCell ref="D9:E9"/>
    <mergeCell ref="B10:C10"/>
    <mergeCell ref="D10:E10"/>
    <mergeCell ref="A1:F1"/>
    <mergeCell ref="B3:C3"/>
    <mergeCell ref="D3:E3"/>
    <mergeCell ref="A4:A5"/>
    <mergeCell ref="B4:C4"/>
    <mergeCell ref="D4:E4"/>
    <mergeCell ref="B5:C5"/>
    <mergeCell ref="D5:E5"/>
  </mergeCells>
  <phoneticPr fontId="3"/>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CC67-86B2-43F4-9C5A-C3C64231E3B1}">
  <sheetPr>
    <tabColor rgb="FF0070C0"/>
    <pageSetUpPr fitToPage="1"/>
  </sheetPr>
  <dimension ref="A1:F35"/>
  <sheetViews>
    <sheetView view="pageBreakPreview" zoomScaleNormal="90" zoomScaleSheetLayoutView="100" workbookViewId="0">
      <selection activeCell="C6" sqref="C6"/>
    </sheetView>
  </sheetViews>
  <sheetFormatPr defaultRowHeight="13.5"/>
  <cols>
    <col min="1" max="1" width="12.5" style="199" customWidth="1"/>
    <col min="2" max="2" width="10" style="199" customWidth="1"/>
    <col min="3" max="3" width="55" style="199" customWidth="1"/>
    <col min="4" max="4" width="11.25" style="199" customWidth="1"/>
    <col min="5" max="5" width="10" style="199" customWidth="1"/>
    <col min="6" max="6" width="9" style="199"/>
    <col min="7" max="7" width="9.125" style="199" customWidth="1"/>
    <col min="8" max="16384" width="9" style="199"/>
  </cols>
  <sheetData>
    <row r="1" spans="1:4" ht="24" customHeight="1">
      <c r="A1" s="200"/>
    </row>
    <row r="2" spans="1:4" ht="24" customHeight="1">
      <c r="A2" s="505" t="s">
        <v>225</v>
      </c>
      <c r="B2" s="505"/>
      <c r="C2" s="505"/>
      <c r="D2" s="505"/>
    </row>
    <row r="3" spans="1:4" ht="18.75" customHeight="1"/>
    <row r="4" spans="1:4" ht="18.75" customHeight="1">
      <c r="A4" s="201"/>
    </row>
    <row r="5" spans="1:4" ht="18.75" customHeight="1">
      <c r="A5" s="201" t="s">
        <v>214</v>
      </c>
    </row>
    <row r="6" spans="1:4" ht="18.75" customHeight="1">
      <c r="B6" s="202" t="s">
        <v>218</v>
      </c>
      <c r="C6" s="207"/>
    </row>
    <row r="7" spans="1:4" ht="18.75" customHeight="1">
      <c r="B7" s="202" t="s">
        <v>216</v>
      </c>
      <c r="C7" s="207"/>
    </row>
    <row r="8" spans="1:4" ht="18.75" customHeight="1">
      <c r="B8" s="202" t="s">
        <v>219</v>
      </c>
      <c r="C8" s="207"/>
      <c r="D8" s="206" t="s">
        <v>220</v>
      </c>
    </row>
    <row r="9" spans="1:4" ht="18.75" customHeight="1">
      <c r="A9" s="201"/>
    </row>
    <row r="10" spans="1:4" ht="18.75" customHeight="1">
      <c r="A10" s="201"/>
    </row>
    <row r="11" spans="1:4" ht="18.75" customHeight="1">
      <c r="A11" s="201"/>
    </row>
    <row r="12" spans="1:4" ht="18.75" customHeight="1">
      <c r="A12" s="198" t="s">
        <v>222</v>
      </c>
      <c r="B12" s="198"/>
      <c r="C12" s="198"/>
      <c r="D12" s="198"/>
    </row>
    <row r="13" spans="1:4" ht="18.75" customHeight="1">
      <c r="A13" s="201"/>
    </row>
    <row r="14" spans="1:4" ht="18.75" customHeight="1">
      <c r="A14" s="201"/>
    </row>
    <row r="15" spans="1:4" ht="18.75" customHeight="1">
      <c r="A15" s="506" t="s">
        <v>223</v>
      </c>
      <c r="B15" s="506"/>
      <c r="C15" s="506"/>
      <c r="D15" s="506"/>
    </row>
    <row r="16" spans="1:4" ht="18.75" customHeight="1">
      <c r="A16" s="203"/>
      <c r="B16" s="203"/>
      <c r="C16" s="203"/>
      <c r="D16" s="203"/>
    </row>
    <row r="17" spans="1:6" ht="18.75" customHeight="1">
      <c r="A17" s="203"/>
    </row>
    <row r="18" spans="1:6" ht="18.75" customHeight="1">
      <c r="A18" s="198" t="s">
        <v>224</v>
      </c>
      <c r="B18" s="204"/>
      <c r="C18" s="204"/>
      <c r="D18" s="204"/>
      <c r="E18" s="198"/>
      <c r="F18" s="198"/>
    </row>
    <row r="19" spans="1:6" ht="18.75" customHeight="1">
      <c r="A19" s="198"/>
      <c r="B19" s="198"/>
      <c r="C19" s="198"/>
      <c r="D19" s="198"/>
    </row>
    <row r="20" spans="1:6" ht="18.75" customHeight="1">
      <c r="A20" s="201"/>
    </row>
    <row r="21" spans="1:6" ht="18.75" customHeight="1">
      <c r="C21" s="208" t="s">
        <v>157</v>
      </c>
    </row>
    <row r="22" spans="1:6" ht="18.75" customHeight="1">
      <c r="A22" s="201"/>
    </row>
    <row r="23" spans="1:6" ht="18.75" customHeight="1">
      <c r="A23" s="201"/>
    </row>
    <row r="24" spans="1:6" ht="18.75" customHeight="1">
      <c r="A24" s="205" t="s">
        <v>221</v>
      </c>
    </row>
    <row r="25" spans="1:6" ht="18.75" customHeight="1">
      <c r="A25" s="201"/>
    </row>
    <row r="26" spans="1:6" ht="18.75" customHeight="1">
      <c r="A26" s="201"/>
    </row>
    <row r="27" spans="1:6" ht="18.75" customHeight="1">
      <c r="A27" s="201"/>
    </row>
    <row r="28" spans="1:6" ht="18.75" customHeight="1">
      <c r="A28" s="201" t="s">
        <v>217</v>
      </c>
    </row>
    <row r="29" spans="1:6" ht="18.75" customHeight="1">
      <c r="B29" s="202" t="s">
        <v>215</v>
      </c>
      <c r="C29" s="209"/>
    </row>
    <row r="30" spans="1:6" ht="18.75" customHeight="1">
      <c r="B30" s="202" t="s">
        <v>216</v>
      </c>
      <c r="C30" s="209"/>
    </row>
    <row r="31" spans="1:6" ht="18.75" customHeight="1">
      <c r="B31" s="202" t="s">
        <v>219</v>
      </c>
      <c r="C31" s="209"/>
      <c r="D31" s="206" t="s">
        <v>220</v>
      </c>
    </row>
    <row r="32" spans="1:6" ht="18.75" customHeight="1">
      <c r="A32" s="201"/>
    </row>
    <row r="33" spans="1:1" ht="18.75" customHeight="1">
      <c r="A33" s="201"/>
    </row>
    <row r="34" spans="1:1" ht="18.75" customHeight="1"/>
    <row r="35" spans="1:1" ht="18.75" customHeight="1"/>
  </sheetData>
  <mergeCells count="2">
    <mergeCell ref="A2:D2"/>
    <mergeCell ref="A15:D15"/>
  </mergeCells>
  <phoneticPr fontId="3"/>
  <pageMargins left="0.9055118110236221" right="0.15748031496062992" top="1.3385826771653544" bottom="0.74803149606299213" header="0.31496062992125984" footer="0.31496062992125984"/>
  <pageSetup paperSize="9"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様式2(計画書①)</vt:lpstr>
      <vt:lpstr>様式2(計画書②)</vt:lpstr>
      <vt:lpstr>様式2(計画書③)</vt:lpstr>
      <vt:lpstr>様式1(所要額調書)</vt:lpstr>
      <vt:lpstr>第3号(収支予算書)</vt:lpstr>
      <vt:lpstr>第2号(事業計画書)</vt:lpstr>
      <vt:lpstr>第1号(交付申請書)</vt:lpstr>
      <vt:lpstr>債権者登録(銀行口座)確認票</vt:lpstr>
      <vt:lpstr>委任状(必要な場合)</vt:lpstr>
      <vt:lpstr>'委任状(必要な場合)'!Print_Area</vt:lpstr>
      <vt:lpstr>'債権者登録(銀行口座)確認票'!Print_Area</vt:lpstr>
      <vt:lpstr>'第1号(交付申請書)'!Print_Area</vt:lpstr>
      <vt:lpstr>'第2号(事業計画書)'!Print_Area</vt:lpstr>
      <vt:lpstr>'第3号(収支予算書)'!Print_Area</vt:lpstr>
      <vt:lpstr>'様式1(所要額調書)'!Print_Area</vt:lpstr>
      <vt:lpstr>'様式2(計画書①)'!Print_Area</vt:lpstr>
      <vt:lpstr>'様式2(計画書②)'!Print_Area</vt:lpstr>
      <vt:lpstr>'様式2(計画書③)'!Print_Area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2023-02-09T04:40:03Z</cp:lastPrinted>
  <dcterms:created xsi:type="dcterms:W3CDTF">2019-06-15T08:15:37Z</dcterms:created>
  <dcterms:modified xsi:type="dcterms:W3CDTF">2023-07-12T07:10:05Z</dcterms:modified>
</cp:coreProperties>
</file>