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52\disk1\30 高齢福祉課\200 施設福祉担当\11 地域医療介護総合確保基金（施設整備）\★02 実施要綱\R3.07. 改正\03 施行\★★PDF版\別紙様式（改正後）\"/>
    </mc:Choice>
  </mc:AlternateContent>
  <bookViews>
    <workbookView xWindow="0" yWindow="0" windowWidth="23040" windowHeight="9096"/>
  </bookViews>
  <sheets>
    <sheet name="別紙様式第４号"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G17" i="1"/>
  <c r="F17" i="1"/>
  <c r="M8" i="1"/>
  <c r="M9" i="1"/>
  <c r="M10" i="1"/>
  <c r="M11" i="1"/>
  <c r="M12" i="1"/>
  <c r="M13" i="1"/>
  <c r="M14" i="1"/>
  <c r="M15" i="1"/>
  <c r="M16" i="1"/>
  <c r="I8" i="1"/>
  <c r="I9" i="1"/>
  <c r="N9" i="1" s="1"/>
  <c r="O9" i="1" s="1"/>
  <c r="I10" i="1"/>
  <c r="N10" i="1" s="1"/>
  <c r="O10" i="1" s="1"/>
  <c r="I11" i="1"/>
  <c r="I12" i="1"/>
  <c r="I13" i="1"/>
  <c r="N13" i="1" s="1"/>
  <c r="O13" i="1" s="1"/>
  <c r="I14" i="1"/>
  <c r="N14" i="1" s="1"/>
  <c r="O14" i="1" s="1"/>
  <c r="I15" i="1"/>
  <c r="I16" i="1"/>
  <c r="M7" i="1"/>
  <c r="I7" i="1"/>
  <c r="N7" i="1" s="1"/>
  <c r="O7" i="1" s="1"/>
  <c r="M17" i="1" l="1"/>
  <c r="N16" i="1"/>
  <c r="O16" i="1" s="1"/>
  <c r="N8" i="1"/>
  <c r="O8" i="1" s="1"/>
  <c r="N12" i="1"/>
  <c r="O12" i="1" s="1"/>
  <c r="N15" i="1"/>
  <c r="O15" i="1" s="1"/>
  <c r="N11" i="1"/>
  <c r="O11" i="1" s="1"/>
  <c r="I17" i="1"/>
  <c r="N17" i="1" l="1"/>
  <c r="O17" i="1" l="1"/>
</calcChain>
</file>

<file path=xl/sharedStrings.xml><?xml version="1.0" encoding="utf-8"?>
<sst xmlns="http://schemas.openxmlformats.org/spreadsheetml/2006/main" count="63" uniqueCount="63">
  <si>
    <t>No.</t>
    <phoneticPr fontId="1"/>
  </si>
  <si>
    <t>事業種別</t>
    <rPh sb="0" eb="2">
      <t>ジギョウ</t>
    </rPh>
    <rPh sb="2" eb="4">
      <t>シュベツ</t>
    </rPh>
    <phoneticPr fontId="1"/>
  </si>
  <si>
    <t>設置主体</t>
    <rPh sb="0" eb="2">
      <t>セッチ</t>
    </rPh>
    <rPh sb="2" eb="4">
      <t>シュタイ</t>
    </rPh>
    <phoneticPr fontId="1"/>
  </si>
  <si>
    <t>施設種別</t>
    <rPh sb="0" eb="2">
      <t>シセツ</t>
    </rPh>
    <rPh sb="2" eb="4">
      <t>シュベツ</t>
    </rPh>
    <phoneticPr fontId="1"/>
  </si>
  <si>
    <t>施設・事業所名</t>
    <rPh sb="0" eb="2">
      <t>シセツ</t>
    </rPh>
    <rPh sb="3" eb="6">
      <t>ジギョウショ</t>
    </rPh>
    <rPh sb="6" eb="7">
      <t>メイ</t>
    </rPh>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</si>
  <si>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</si>
  <si>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介護医療院、介護療養型医療施設</t>
    <rPh sb="0" eb="2">
      <t>カイゴ</t>
    </rPh>
    <rPh sb="2" eb="4">
      <t>イリョウ</t>
    </rPh>
    <rPh sb="4" eb="5">
      <t>イン</t>
    </rPh>
    <rPh sb="6" eb="15">
      <t>カイゴリョウヨウガタイリョウシセツ</t>
    </rPh>
    <phoneticPr fontId="1"/>
  </si>
  <si>
    <t>軽費老人ホーム</t>
    <rPh sb="0" eb="2">
      <t>ケイヒ</t>
    </rPh>
    <rPh sb="2" eb="4">
      <t>ロウジン</t>
    </rPh>
    <phoneticPr fontId="1"/>
  </si>
  <si>
    <t>認知症高齢者グループホーム</t>
  </si>
  <si>
    <t>有料老人ホーム</t>
    <rPh sb="0" eb="2">
      <t>ユウリョウ</t>
    </rPh>
    <rPh sb="2" eb="4">
      <t>ロウジン</t>
    </rPh>
    <phoneticPr fontId="1"/>
  </si>
  <si>
    <t>生活支援ハウス</t>
    <rPh sb="0" eb="2">
      <t>セイカツ</t>
    </rPh>
    <rPh sb="2" eb="4">
      <t>シエン</t>
    </rPh>
    <phoneticPr fontId="1"/>
  </si>
  <si>
    <t>地域密着型介護老人福祉施設</t>
  </si>
  <si>
    <t>介護老人保健施設</t>
  </si>
  <si>
    <t>養護老人ホーム</t>
  </si>
  <si>
    <t>小規模多機能型居宅介護事業所</t>
  </si>
  <si>
    <t>看護小規模多機能型居宅介護事業所</t>
  </si>
  <si>
    <t>サービス付き高齢者向け住宅</t>
  </si>
  <si>
    <t>短期入所生活介護事業所</t>
  </si>
  <si>
    <t>地域密着型介護老人福祉施設（併設されるショートステイ居室）</t>
    <phoneticPr fontId="1"/>
  </si>
  <si>
    <t>介護老人福祉施設(定員30人以上)（併設されるショートステイ居室）</t>
    <rPh sb="0" eb="2">
      <t>カイゴ</t>
    </rPh>
    <rPh sb="2" eb="4">
      <t>ロウジン</t>
    </rPh>
    <rPh sb="4" eb="8">
      <t>フクシシセツ</t>
    </rPh>
    <rPh sb="9" eb="11">
      <t>テイイン</t>
    </rPh>
    <rPh sb="13" eb="14">
      <t>ニン</t>
    </rPh>
    <rPh sb="14" eb="16">
      <t>イジョウ</t>
    </rPh>
    <phoneticPr fontId="1"/>
  </si>
  <si>
    <t>総事業費</t>
    <rPh sb="0" eb="1">
      <t>ソウ</t>
    </rPh>
    <rPh sb="1" eb="4">
      <t>ジギョウヒ</t>
    </rPh>
    <phoneticPr fontId="1"/>
  </si>
  <si>
    <t>配分基礎単価</t>
    <rPh sb="0" eb="2">
      <t>ハイブン</t>
    </rPh>
    <rPh sb="2" eb="4">
      <t>キソ</t>
    </rPh>
    <rPh sb="4" eb="6">
      <t>タンカ</t>
    </rPh>
    <phoneticPr fontId="1"/>
  </si>
  <si>
    <t>単位</t>
    <rPh sb="0" eb="2">
      <t>タンイ</t>
    </rPh>
    <phoneticPr fontId="1"/>
  </si>
  <si>
    <t>補助金基本額</t>
    <rPh sb="0" eb="3">
      <t>ホジョキン</t>
    </rPh>
    <rPh sb="3" eb="6">
      <t>キホンガク</t>
    </rPh>
    <phoneticPr fontId="1"/>
  </si>
  <si>
    <t>備考</t>
    <rPh sb="0" eb="2">
      <t>ビコウ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</si>
  <si>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</si>
  <si>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</si>
  <si>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</si>
  <si>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</si>
  <si>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</si>
  <si>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</si>
  <si>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</si>
  <si>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</si>
  <si>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</si>
  <si>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計</t>
    <rPh sb="0" eb="1">
      <t>ケイ</t>
    </rPh>
    <phoneticPr fontId="1"/>
  </si>
  <si>
    <t>差引額
（ＡーＣ）</t>
    <rPh sb="0" eb="3">
      <t>サシヒキガク</t>
    </rPh>
    <phoneticPr fontId="1"/>
  </si>
  <si>
    <t>対象経費の
支出予定額</t>
    <rPh sb="0" eb="2">
      <t>タイショウ</t>
    </rPh>
    <rPh sb="2" eb="4">
      <t>ケイヒ</t>
    </rPh>
    <rPh sb="6" eb="8">
      <t>シシュツ</t>
    </rPh>
    <rPh sb="8" eb="11">
      <t>ヨテイガク</t>
    </rPh>
    <phoneticPr fontId="1"/>
  </si>
  <si>
    <t>寄付金その他
の収入額</t>
    <rPh sb="0" eb="3">
      <t>キフキン</t>
    </rPh>
    <rPh sb="5" eb="6">
      <t>タ</t>
    </rPh>
    <rPh sb="8" eb="11">
      <t>シュウニュウガク</t>
    </rPh>
    <phoneticPr fontId="1"/>
  </si>
  <si>
    <t>（単位：円）</t>
    <rPh sb="4" eb="5">
      <t>エン</t>
    </rPh>
    <phoneticPr fontId="1"/>
  </si>
  <si>
    <t>別紙様式第４号</t>
    <rPh sb="0" eb="2">
      <t>ベッシ</t>
    </rPh>
    <rPh sb="2" eb="4">
      <t>ヨウシキ</t>
    </rPh>
    <rPh sb="4" eb="5">
      <t>ダイ</t>
    </rPh>
    <rPh sb="6" eb="7">
      <t>ゴウ</t>
    </rPh>
    <phoneticPr fontId="1"/>
  </si>
  <si>
    <t>事業計画一覧表　　（令和　　年度　介護施設等における新型コロナウイルス感染拡大防止対策支援事業）</t>
    <rPh sb="0" eb="2">
      <t>ジギョウ</t>
    </rPh>
    <rPh sb="2" eb="4">
      <t>ケイカク</t>
    </rPh>
    <rPh sb="4" eb="7">
      <t>イチランヒョウ</t>
    </rPh>
    <rPh sb="10" eb="12">
      <t>レイワ</t>
    </rPh>
    <rPh sb="14" eb="16">
      <t>ネンド</t>
    </rPh>
    <rPh sb="17" eb="19">
      <t>カイゴ</t>
    </rPh>
    <rPh sb="19" eb="21">
      <t>シセツ</t>
    </rPh>
    <rPh sb="21" eb="22">
      <t>トウ</t>
    </rPh>
    <rPh sb="26" eb="28">
      <t>シンガタ</t>
    </rPh>
    <rPh sb="35" eb="37">
      <t>カンセン</t>
    </rPh>
    <rPh sb="37" eb="39">
      <t>カクダイ</t>
    </rPh>
    <rPh sb="39" eb="41">
      <t>ボウシ</t>
    </rPh>
    <rPh sb="41" eb="43">
      <t>タイサク</t>
    </rPh>
    <rPh sb="43" eb="45">
      <t>シエン</t>
    </rPh>
    <rPh sb="45" eb="47">
      <t>ジギョウ</t>
    </rPh>
    <phoneticPr fontId="1"/>
  </si>
  <si>
    <t>担当課</t>
    <rPh sb="0" eb="3">
      <t>タントウカ</t>
    </rPh>
    <phoneticPr fontId="1"/>
  </si>
  <si>
    <t>担当者</t>
    <rPh sb="0" eb="3">
      <t>タントウシャ</t>
    </rPh>
    <phoneticPr fontId="1"/>
  </si>
  <si>
    <t>連絡先</t>
    <rPh sb="0" eb="3">
      <t>レンラクサキ</t>
    </rPh>
    <phoneticPr fontId="1"/>
  </si>
  <si>
    <t>メールアドレス</t>
    <phoneticPr fontId="1"/>
  </si>
  <si>
    <t>簡易陰圧装置設置経費支援</t>
    <rPh sb="0" eb="2">
      <t>カンイ</t>
    </rPh>
    <rPh sb="2" eb="4">
      <t>インアツ</t>
    </rPh>
    <rPh sb="4" eb="6">
      <t>ソウチ</t>
    </rPh>
    <rPh sb="6" eb="8">
      <t>セッチ</t>
    </rPh>
    <rPh sb="8" eb="10">
      <t>ケイヒ</t>
    </rPh>
    <rPh sb="10" eb="12">
      <t>シエン</t>
    </rPh>
    <phoneticPr fontId="1"/>
  </si>
  <si>
    <t>ユニット型施設の各ユニットへの玄関室設置によるゾーニング</t>
    <phoneticPr fontId="1"/>
  </si>
  <si>
    <t>従来型個室・多床室のゾーニング</t>
    <phoneticPr fontId="1"/>
  </si>
  <si>
    <t>２方向から出入りできる家族面会室の整備</t>
    <phoneticPr fontId="1"/>
  </si>
  <si>
    <t>多床室の個室化改修経費支援</t>
    <rPh sb="0" eb="2">
      <t>タショウ</t>
    </rPh>
    <rPh sb="2" eb="3">
      <t>シツ</t>
    </rPh>
    <rPh sb="4" eb="7">
      <t>コシツカ</t>
    </rPh>
    <rPh sb="7" eb="9">
      <t>カイシュウ</t>
    </rPh>
    <rPh sb="9" eb="11">
      <t>ケイヒ</t>
    </rPh>
    <rPh sb="11" eb="13">
      <t>シエン</t>
    </rPh>
    <phoneticPr fontId="1"/>
  </si>
  <si>
    <t>加算率</t>
    <rPh sb="0" eb="3">
      <t>カサンリツ</t>
    </rPh>
    <phoneticPr fontId="1"/>
  </si>
  <si>
    <t>補助基準額
（E×Ｆ×G）</t>
    <rPh sb="0" eb="2">
      <t>ホジョ</t>
    </rPh>
    <rPh sb="2" eb="5">
      <t>キジュンガク</t>
    </rPh>
    <phoneticPr fontId="1"/>
  </si>
  <si>
    <t>J</t>
    <phoneticPr fontId="1"/>
  </si>
  <si>
    <t>（注６）　行数が足りなくなった場合は、適宜行を追加してください。</t>
    <rPh sb="1" eb="2">
      <t>チュウ</t>
    </rPh>
    <rPh sb="5" eb="7">
      <t>ギョウスウ</t>
    </rPh>
    <rPh sb="8" eb="9">
      <t>タ</t>
    </rPh>
    <rPh sb="15" eb="17">
      <t>バアイ</t>
    </rPh>
    <rPh sb="19" eb="21">
      <t>テキギ</t>
    </rPh>
    <rPh sb="21" eb="22">
      <t>ギョウ</t>
    </rPh>
    <rPh sb="23" eb="25">
      <t>ツイカ</t>
    </rPh>
    <phoneticPr fontId="1"/>
  </si>
  <si>
    <t>（注７）　一事業計画につき一行で入力してください。（セルの結合はしないでください。）</t>
    <rPh sb="1" eb="2">
      <t>チュウ</t>
    </rPh>
    <rPh sb="5" eb="6">
      <t>1</t>
    </rPh>
    <rPh sb="6" eb="8">
      <t>ジギョウ</t>
    </rPh>
    <rPh sb="8" eb="10">
      <t>ケイカク</t>
    </rPh>
    <rPh sb="13" eb="14">
      <t>1</t>
    </rPh>
    <rPh sb="14" eb="15">
      <t>ギョウ</t>
    </rPh>
    <rPh sb="16" eb="18">
      <t>ニュウリョク</t>
    </rPh>
    <rPh sb="29" eb="31">
      <t>ケツゴウ</t>
    </rPh>
    <phoneticPr fontId="1"/>
  </si>
  <si>
    <t>（注８）　黄色セルは数式が入っておりますので、入力は不要です。</t>
    <rPh sb="1" eb="2">
      <t>チュウ</t>
    </rPh>
    <rPh sb="5" eb="7">
      <t>キイロ</t>
    </rPh>
    <rPh sb="10" eb="12">
      <t>スウシキ</t>
    </rPh>
    <rPh sb="13" eb="14">
      <t>ハイ</t>
    </rPh>
    <rPh sb="23" eb="25">
      <t>ニュウリョク</t>
    </rPh>
    <rPh sb="26" eb="28">
      <t>フヨウ</t>
    </rPh>
    <phoneticPr fontId="1"/>
  </si>
  <si>
    <t>（注１）　事業費の内訳が分かる資料を添付してください。</t>
    <phoneticPr fontId="1"/>
  </si>
  <si>
    <t>（注２）　配分基礎単価（E欄）、単位（F欄）は、実施要綱別紙補助単価表から該当するものを記入してください。</t>
    <phoneticPr fontId="1"/>
  </si>
  <si>
    <t>（注３）　加算率は実施要綱４（３）に該当するもの。該当しない場合は１（1.00）と入力してください。</t>
    <rPh sb="25" eb="27">
      <t>ガイトウ</t>
    </rPh>
    <rPh sb="30" eb="32">
      <t>バアイ</t>
    </rPh>
    <rPh sb="41" eb="43">
      <t>ニュウリョク</t>
    </rPh>
    <phoneticPr fontId="1"/>
  </si>
  <si>
    <t>（注４）　補助金基本額（I 欄）は、B欄、D欄、H欄を比較して最も低い額が表示されます。</t>
    <rPh sb="37" eb="39">
      <t>ヒョウジ</t>
    </rPh>
    <phoneticPr fontId="1"/>
  </si>
  <si>
    <t>（注５）　補助金所要額（J欄）は、（I 欄）の額が表示されます。ただし、千円未満の端数が生じた場合は、切り捨てとなります。</t>
    <rPh sb="20" eb="21">
      <t>ラン</t>
    </rPh>
    <rPh sb="23" eb="24">
      <t>ガク</t>
    </rPh>
    <rPh sb="25" eb="27">
      <t>ヒョウジ</t>
    </rPh>
    <rPh sb="36" eb="37">
      <t>セン</t>
    </rPh>
    <rPh sb="37" eb="40">
      <t>エンミマン</t>
    </rPh>
    <rPh sb="41" eb="43">
      <t>ハスウ</t>
    </rPh>
    <rPh sb="44" eb="45">
      <t>ショウ</t>
    </rPh>
    <rPh sb="47" eb="49">
      <t>バアイ</t>
    </rPh>
    <rPh sb="51" eb="52">
      <t>キ</t>
    </rPh>
    <rPh sb="53" eb="54">
      <t>ス</t>
    </rPh>
    <phoneticPr fontId="1"/>
  </si>
  <si>
    <t>補助金所要額</t>
    <rPh sb="0" eb="3">
      <t>ホジョキン</t>
    </rPh>
    <rPh sb="3" eb="6">
      <t>ショヨウガク</t>
    </rPh>
    <phoneticPr fontId="1"/>
  </si>
  <si>
    <t>補助事業者</t>
    <rPh sb="0" eb="2">
      <t>ホジョ</t>
    </rPh>
    <rPh sb="2" eb="5">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</si>
</sst>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b/>
      <sz val="12"/>
      <color theme="1"/>
      <name val="游ゴシック"/>
      <family val="3"/>
      <charset val="128"/>
      <scheme val="minor"/>
    </font>
    <font>
      <sz val="8"/>
      <color theme="1"/>
      <name val="ＭＳ Ｐゴシック"/>
      <family val="3"/>
      <charset val="128"/>
    </font>
    <font>
      <sz val="8"/>
      <name val="ＭＳ Ｐゴシック"/>
      <family val="3"/>
      <charset val="128"/>
    </font>
    <font>
      <sz val="11"/>
      <color theme="1"/>
      <name val="游ゴシック"/>
      <family val="3"/>
      <charset val="128"/>
      <scheme val="minor"/>
    </font>
    <font>
      <sz val="10"/>
      <color theme="1"/>
      <name val="游ゴシック"/>
      <family val="3"/>
      <charset val="128"/>
      <scheme val="minor"/>
    </font>
    <font>
      <b/>
      <sz val="14"/>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3" fillId="0" borderId="0" xfId="0" applyFont="1" applyAlignment="1">
      <alignment horizontal="right" vertical="center"/>
    </xf>
    <xf numFmtId="0" fontId="6" fillId="3" borderId="2" xfId="0" applyFont="1" applyFill="1" applyBorder="1" applyAlignment="1">
      <alignment horizontal="center" vertical="center"/>
    </xf>
    <xf numFmtId="0" fontId="7" fillId="0" borderId="0" xfId="0" applyFo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3" borderId="9" xfId="0" applyFill="1" applyBorder="1" applyAlignment="1">
      <alignment horizontal="right" vertical="center"/>
    </xf>
    <xf numFmtId="0" fontId="0" fillId="3" borderId="11" xfId="0" applyFill="1" applyBorder="1">
      <alignment vertical="center"/>
    </xf>
    <xf numFmtId="0" fontId="5" fillId="3" borderId="8" xfId="0" applyFont="1" applyFill="1" applyBorder="1" applyAlignment="1">
      <alignment horizontal="center" vertical="center"/>
    </xf>
    <xf numFmtId="0" fontId="0" fillId="0" borderId="0" xfId="0" applyBorder="1">
      <alignment vertical="center"/>
    </xf>
    <xf numFmtId="0" fontId="8" fillId="0" borderId="0" xfId="0" applyFont="1" applyAlignment="1">
      <alignment horizontal="left" vertical="center"/>
    </xf>
    <xf numFmtId="0" fontId="8" fillId="0" borderId="0" xfId="0" applyFont="1">
      <alignment vertical="center"/>
    </xf>
    <xf numFmtId="0" fontId="4" fillId="0" borderId="0" xfId="0" applyFont="1">
      <alignment vertical="center"/>
    </xf>
    <xf numFmtId="0" fontId="4" fillId="0" borderId="2" xfId="0" applyFont="1" applyBorder="1" applyAlignment="1">
      <alignment vertical="center" wrapText="1"/>
    </xf>
    <xf numFmtId="176" fontId="9" fillId="0" borderId="1" xfId="0" applyNumberFormat="1" applyFont="1" applyFill="1" applyBorder="1">
      <alignment vertical="center"/>
    </xf>
    <xf numFmtId="176" fontId="9" fillId="2" borderId="1" xfId="0" applyNumberFormat="1" applyFont="1" applyFill="1" applyBorder="1">
      <alignment vertical="center"/>
    </xf>
    <xf numFmtId="177" fontId="9" fillId="0" borderId="1" xfId="0" applyNumberFormat="1" applyFont="1" applyFill="1" applyBorder="1">
      <alignment vertical="center"/>
    </xf>
    <xf numFmtId="0" fontId="0" fillId="0" borderId="14" xfId="0" applyBorder="1">
      <alignment vertical="center"/>
    </xf>
    <xf numFmtId="176" fontId="9" fillId="2" borderId="1" xfId="0" applyNumberFormat="1" applyFont="1" applyFill="1" applyBorder="1" applyAlignment="1">
      <alignment vertical="center"/>
    </xf>
    <xf numFmtId="0" fontId="0" fillId="0" borderId="13" xfId="0" applyBorder="1">
      <alignment vertical="center"/>
    </xf>
    <xf numFmtId="176" fontId="9" fillId="0" borderId="6" xfId="0" applyNumberFormat="1" applyFont="1" applyFill="1" applyBorder="1">
      <alignment vertical="center"/>
    </xf>
    <xf numFmtId="176" fontId="9" fillId="0" borderId="16" xfId="0" applyNumberFormat="1" applyFont="1" applyFill="1" applyBorder="1" applyAlignment="1">
      <alignment vertical="center"/>
    </xf>
    <xf numFmtId="0" fontId="0" fillId="0" borderId="0" xfId="0" applyAlignment="1">
      <alignment horizontal="left" vertical="center"/>
    </xf>
    <xf numFmtId="0" fontId="5"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0" fillId="0" borderId="0" xfId="0" applyFont="1">
      <alignment vertical="center"/>
    </xf>
    <xf numFmtId="0" fontId="11" fillId="0" borderId="0" xfId="0" applyFont="1" applyFill="1" applyBorder="1">
      <alignment vertical="center"/>
    </xf>
    <xf numFmtId="0" fontId="12" fillId="0" borderId="0" xfId="0" applyFont="1">
      <alignment vertical="center"/>
    </xf>
    <xf numFmtId="0" fontId="13" fillId="0" borderId="0" xfId="0" applyFont="1">
      <alignment vertical="center"/>
    </xf>
    <xf numFmtId="0" fontId="10" fillId="0" borderId="0" xfId="0" applyFont="1" applyFill="1" applyBorder="1">
      <alignment vertical="center"/>
    </xf>
    <xf numFmtId="0" fontId="4" fillId="0" borderId="0" xfId="0" applyFont="1" applyAlignment="1">
      <alignment vertical="center" wrapText="1"/>
    </xf>
    <xf numFmtId="38" fontId="3" fillId="2" borderId="10" xfId="1" applyFont="1" applyFill="1" applyBorder="1">
      <alignment vertical="center"/>
    </xf>
    <xf numFmtId="38" fontId="3" fillId="3" borderId="24" xfId="1" applyFont="1" applyFill="1" applyBorder="1">
      <alignment vertical="center"/>
    </xf>
    <xf numFmtId="38" fontId="3" fillId="2" borderId="12" xfId="1" applyFont="1" applyFill="1" applyBorder="1">
      <alignment vertical="center"/>
    </xf>
    <xf numFmtId="0" fontId="0" fillId="3" borderId="24" xfId="0" applyFill="1" applyBorder="1">
      <alignment vertical="center"/>
    </xf>
    <xf numFmtId="0" fontId="0" fillId="3" borderId="25" xfId="0" applyFill="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tabSelected="1" view="pageBreakPreview" topLeftCell="B7" zoomScaleNormal="60" zoomScaleSheetLayoutView="100" workbookViewId="0">
      <selection activeCell="B7" sqref="B7"/>
    </sheetView>
  </sheetViews>
  <sheetFormatPr defaultRowHeight="18" x14ac:dyDescent="0.45"/>
  <cols>
    <col min="1" max="1" width="4.19921875" customWidth="1"/>
    <col min="2" max="2" width="21.09765625" customWidth="1"/>
    <col min="3" max="3" width="13" customWidth="1"/>
    <col min="4" max="4" width="23" customWidth="1"/>
    <col min="5" max="5" width="25.59765625" customWidth="1"/>
    <col min="6" max="7" width="11" customWidth="1"/>
    <col min="8" max="8" width="6.8984375" customWidth="1"/>
    <col min="9" max="9" width="8.8984375" bestFit="1" customWidth="1"/>
    <col min="10" max="10" width="7.5" customWidth="1"/>
    <col min="11" max="12" width="4" customWidth="1"/>
    <col min="13" max="15" width="10" customWidth="1"/>
    <col min="16" max="16" width="13.59765625" customWidth="1"/>
    <col min="17" max="17" width="8.796875" customWidth="1"/>
  </cols>
  <sheetData>
    <row r="1" spans="1:18" ht="30.6" customHeight="1" x14ac:dyDescent="0.45">
      <c r="A1" s="26" t="s">
        <v>39</v>
      </c>
      <c r="B1" s="26"/>
    </row>
    <row r="2" spans="1:18" ht="12" customHeight="1" x14ac:dyDescent="0.45">
      <c r="A2" s="26"/>
      <c r="B2" s="26"/>
    </row>
    <row r="3" spans="1:18" ht="25.8" customHeight="1" x14ac:dyDescent="0.45">
      <c r="A3" s="31" t="s">
        <v>40</v>
      </c>
      <c r="B3" s="5"/>
      <c r="C3" s="5"/>
      <c r="D3" s="5"/>
      <c r="E3" s="5"/>
      <c r="F3" s="5"/>
      <c r="G3" s="5"/>
    </row>
    <row r="4" spans="1:18" ht="22.2" customHeight="1" thickBot="1" x14ac:dyDescent="0.5">
      <c r="O4" s="2"/>
      <c r="P4" s="3" t="s">
        <v>38</v>
      </c>
    </row>
    <row r="5" spans="1:18" ht="32.4" customHeight="1" x14ac:dyDescent="0.45">
      <c r="A5" s="48" t="s">
        <v>0</v>
      </c>
      <c r="B5" s="54" t="s">
        <v>1</v>
      </c>
      <c r="C5" s="54" t="s">
        <v>2</v>
      </c>
      <c r="D5" s="54" t="s">
        <v>3</v>
      </c>
      <c r="E5" s="52" t="s">
        <v>4</v>
      </c>
      <c r="F5" s="27" t="s">
        <v>20</v>
      </c>
      <c r="G5" s="28" t="s">
        <v>36</v>
      </c>
      <c r="H5" s="28" t="s">
        <v>37</v>
      </c>
      <c r="I5" s="28" t="s">
        <v>35</v>
      </c>
      <c r="J5" s="28" t="s">
        <v>21</v>
      </c>
      <c r="K5" s="28" t="s">
        <v>22</v>
      </c>
      <c r="L5" s="28" t="s">
        <v>50</v>
      </c>
      <c r="M5" s="28" t="s">
        <v>51</v>
      </c>
      <c r="N5" s="28" t="s">
        <v>23</v>
      </c>
      <c r="O5" s="28" t="s">
        <v>61</v>
      </c>
      <c r="P5" s="50" t="s">
        <v>24</v>
      </c>
      <c r="R5" s="13"/>
    </row>
    <row r="6" spans="1:18" x14ac:dyDescent="0.45">
      <c r="A6" s="49"/>
      <c r="B6" s="55"/>
      <c r="C6" s="55"/>
      <c r="D6" s="55"/>
      <c r="E6" s="53"/>
      <c r="F6" s="12" t="s">
        <v>25</v>
      </c>
      <c r="G6" s="4" t="s">
        <v>26</v>
      </c>
      <c r="H6" s="4" t="s">
        <v>27</v>
      </c>
      <c r="I6" s="4" t="s">
        <v>28</v>
      </c>
      <c r="J6" s="4" t="s">
        <v>29</v>
      </c>
      <c r="K6" s="4" t="s">
        <v>30</v>
      </c>
      <c r="L6" s="4" t="s">
        <v>31</v>
      </c>
      <c r="M6" s="4" t="s">
        <v>32</v>
      </c>
      <c r="N6" s="4" t="s">
        <v>33</v>
      </c>
      <c r="O6" s="4" t="s">
        <v>52</v>
      </c>
      <c r="P6" s="51"/>
    </row>
    <row r="7" spans="1:18" ht="30" customHeight="1" x14ac:dyDescent="0.45">
      <c r="A7" s="8"/>
      <c r="B7" s="17"/>
      <c r="C7" s="9"/>
      <c r="D7" s="17"/>
      <c r="E7" s="21"/>
      <c r="F7" s="24"/>
      <c r="G7" s="18"/>
      <c r="H7" s="18"/>
      <c r="I7" s="19" t="str">
        <f t="shared" ref="I7:I16" si="0">IF(F7-H7=0,"",F7-H7)</f>
        <v/>
      </c>
      <c r="J7" s="18"/>
      <c r="K7" s="18"/>
      <c r="L7" s="20"/>
      <c r="M7" s="19">
        <f>J7*K7*L7</f>
        <v>0</v>
      </c>
      <c r="N7" s="19" t="str">
        <f>IF(MIN(G7,I7,M7)=0,"",(MIN(G7,I7,M7)))</f>
        <v/>
      </c>
      <c r="O7" s="22" t="str">
        <f>IF(N7="","",ROUNDDOWN(N7,-3))</f>
        <v/>
      </c>
      <c r="P7" s="25"/>
    </row>
    <row r="8" spans="1:18" ht="30" customHeight="1" x14ac:dyDescent="0.45">
      <c r="A8" s="6"/>
      <c r="B8" s="17"/>
      <c r="C8" s="1"/>
      <c r="D8" s="17"/>
      <c r="E8" s="23"/>
      <c r="F8" s="24"/>
      <c r="G8" s="18"/>
      <c r="H8" s="18"/>
      <c r="I8" s="19" t="str">
        <f t="shared" si="0"/>
        <v/>
      </c>
      <c r="J8" s="18"/>
      <c r="K8" s="18"/>
      <c r="L8" s="20"/>
      <c r="M8" s="19">
        <f t="shared" ref="M8:M16" si="1">J8*K8*L8</f>
        <v>0</v>
      </c>
      <c r="N8" s="19" t="str">
        <f t="shared" ref="N8:N16" si="2">IF(MIN(G8,I8,M8)=0,"",(MIN(G8,I8,M8)))</f>
        <v/>
      </c>
      <c r="O8" s="22" t="str">
        <f t="shared" ref="O8:O16" si="3">IF(N8="","",ROUNDDOWN(N8,-3))</f>
        <v/>
      </c>
      <c r="P8" s="7"/>
    </row>
    <row r="9" spans="1:18" ht="30" customHeight="1" x14ac:dyDescent="0.45">
      <c r="A9" s="6"/>
      <c r="B9" s="17"/>
      <c r="C9" s="1"/>
      <c r="D9" s="17"/>
      <c r="E9" s="23"/>
      <c r="F9" s="24"/>
      <c r="G9" s="18"/>
      <c r="H9" s="18"/>
      <c r="I9" s="19" t="str">
        <f t="shared" si="0"/>
        <v/>
      </c>
      <c r="J9" s="18"/>
      <c r="K9" s="18"/>
      <c r="L9" s="20"/>
      <c r="M9" s="19">
        <f t="shared" si="1"/>
        <v>0</v>
      </c>
      <c r="N9" s="19" t="str">
        <f t="shared" si="2"/>
        <v/>
      </c>
      <c r="O9" s="22" t="str">
        <f t="shared" si="3"/>
        <v/>
      </c>
      <c r="P9" s="7"/>
    </row>
    <row r="10" spans="1:18" ht="30" customHeight="1" x14ac:dyDescent="0.45">
      <c r="A10" s="6"/>
      <c r="B10" s="17"/>
      <c r="C10" s="1"/>
      <c r="D10" s="17"/>
      <c r="E10" s="23"/>
      <c r="F10" s="24"/>
      <c r="G10" s="18"/>
      <c r="H10" s="18"/>
      <c r="I10" s="19" t="str">
        <f t="shared" si="0"/>
        <v/>
      </c>
      <c r="J10" s="18"/>
      <c r="K10" s="18"/>
      <c r="L10" s="20"/>
      <c r="M10" s="19">
        <f t="shared" si="1"/>
        <v>0</v>
      </c>
      <c r="N10" s="19" t="str">
        <f t="shared" si="2"/>
        <v/>
      </c>
      <c r="O10" s="22" t="str">
        <f t="shared" si="3"/>
        <v/>
      </c>
      <c r="P10" s="7"/>
    </row>
    <row r="11" spans="1:18" ht="30" customHeight="1" x14ac:dyDescent="0.45">
      <c r="A11" s="6"/>
      <c r="B11" s="17"/>
      <c r="C11" s="1"/>
      <c r="D11" s="17"/>
      <c r="E11" s="23"/>
      <c r="F11" s="24"/>
      <c r="G11" s="18"/>
      <c r="H11" s="18"/>
      <c r="I11" s="19" t="str">
        <f t="shared" si="0"/>
        <v/>
      </c>
      <c r="J11" s="18"/>
      <c r="K11" s="18"/>
      <c r="L11" s="20"/>
      <c r="M11" s="19">
        <f t="shared" si="1"/>
        <v>0</v>
      </c>
      <c r="N11" s="19" t="str">
        <f t="shared" si="2"/>
        <v/>
      </c>
      <c r="O11" s="22" t="str">
        <f t="shared" si="3"/>
        <v/>
      </c>
      <c r="P11" s="7"/>
    </row>
    <row r="12" spans="1:18" ht="30" customHeight="1" x14ac:dyDescent="0.45">
      <c r="A12" s="6"/>
      <c r="B12" s="17"/>
      <c r="C12" s="1"/>
      <c r="D12" s="17"/>
      <c r="E12" s="23"/>
      <c r="F12" s="24"/>
      <c r="G12" s="18"/>
      <c r="H12" s="18"/>
      <c r="I12" s="19" t="str">
        <f t="shared" si="0"/>
        <v/>
      </c>
      <c r="J12" s="18"/>
      <c r="K12" s="18"/>
      <c r="L12" s="20"/>
      <c r="M12" s="19">
        <f t="shared" si="1"/>
        <v>0</v>
      </c>
      <c r="N12" s="19" t="str">
        <f t="shared" si="2"/>
        <v/>
      </c>
      <c r="O12" s="22" t="str">
        <f t="shared" si="3"/>
        <v/>
      </c>
      <c r="P12" s="7"/>
    </row>
    <row r="13" spans="1:18" ht="30" customHeight="1" x14ac:dyDescent="0.45">
      <c r="A13" s="6"/>
      <c r="B13" s="17"/>
      <c r="C13" s="1"/>
      <c r="D13" s="17"/>
      <c r="E13" s="23"/>
      <c r="F13" s="24"/>
      <c r="G13" s="18"/>
      <c r="H13" s="18"/>
      <c r="I13" s="19" t="str">
        <f t="shared" si="0"/>
        <v/>
      </c>
      <c r="J13" s="18"/>
      <c r="K13" s="18"/>
      <c r="L13" s="20"/>
      <c r="M13" s="19">
        <f t="shared" si="1"/>
        <v>0</v>
      </c>
      <c r="N13" s="19" t="str">
        <f t="shared" si="2"/>
        <v/>
      </c>
      <c r="O13" s="22" t="str">
        <f t="shared" si="3"/>
        <v/>
      </c>
      <c r="P13" s="7"/>
    </row>
    <row r="14" spans="1:18" ht="30" customHeight="1" x14ac:dyDescent="0.45">
      <c r="A14" s="6"/>
      <c r="B14" s="17"/>
      <c r="C14" s="1"/>
      <c r="D14" s="17"/>
      <c r="E14" s="23"/>
      <c r="F14" s="24"/>
      <c r="G14" s="18"/>
      <c r="H14" s="18"/>
      <c r="I14" s="19" t="str">
        <f t="shared" si="0"/>
        <v/>
      </c>
      <c r="J14" s="18"/>
      <c r="K14" s="18"/>
      <c r="L14" s="20"/>
      <c r="M14" s="19">
        <f t="shared" si="1"/>
        <v>0</v>
      </c>
      <c r="N14" s="19" t="str">
        <f t="shared" si="2"/>
        <v/>
      </c>
      <c r="O14" s="22" t="str">
        <f t="shared" si="3"/>
        <v/>
      </c>
      <c r="P14" s="7"/>
    </row>
    <row r="15" spans="1:18" ht="30" customHeight="1" x14ac:dyDescent="0.45">
      <c r="A15" s="6"/>
      <c r="B15" s="17"/>
      <c r="C15" s="1"/>
      <c r="D15" s="17"/>
      <c r="E15" s="23"/>
      <c r="F15" s="24"/>
      <c r="G15" s="18"/>
      <c r="H15" s="18"/>
      <c r="I15" s="19" t="str">
        <f t="shared" si="0"/>
        <v/>
      </c>
      <c r="J15" s="18"/>
      <c r="K15" s="18"/>
      <c r="L15" s="20"/>
      <c r="M15" s="19">
        <f t="shared" si="1"/>
        <v>0</v>
      </c>
      <c r="N15" s="19" t="str">
        <f t="shared" si="2"/>
        <v/>
      </c>
      <c r="O15" s="22" t="str">
        <f t="shared" si="3"/>
        <v/>
      </c>
      <c r="P15" s="7"/>
    </row>
    <row r="16" spans="1:18" ht="30" customHeight="1" thickBot="1" x14ac:dyDescent="0.5">
      <c r="A16" s="6"/>
      <c r="B16" s="17"/>
      <c r="C16" s="1"/>
      <c r="D16" s="17"/>
      <c r="E16" s="23"/>
      <c r="F16" s="24"/>
      <c r="G16" s="18"/>
      <c r="H16" s="18"/>
      <c r="I16" s="19" t="str">
        <f t="shared" si="0"/>
        <v/>
      </c>
      <c r="J16" s="18"/>
      <c r="K16" s="18"/>
      <c r="L16" s="20"/>
      <c r="M16" s="19">
        <f t="shared" si="1"/>
        <v>0</v>
      </c>
      <c r="N16" s="19" t="str">
        <f t="shared" si="2"/>
        <v/>
      </c>
      <c r="O16" s="22" t="str">
        <f t="shared" si="3"/>
        <v/>
      </c>
      <c r="P16" s="7"/>
    </row>
    <row r="17" spans="1:16" ht="30" customHeight="1" thickBot="1" x14ac:dyDescent="0.5">
      <c r="A17" s="10" t="s">
        <v>34</v>
      </c>
      <c r="B17" s="38"/>
      <c r="C17" s="38"/>
      <c r="D17" s="38"/>
      <c r="E17" s="39"/>
      <c r="F17" s="37">
        <f>SUM(F7:F16)</f>
        <v>0</v>
      </c>
      <c r="G17" s="35">
        <f>SUM(G7:G16)</f>
        <v>0</v>
      </c>
      <c r="H17" s="35">
        <f>SUM(H7:H16)</f>
        <v>0</v>
      </c>
      <c r="I17" s="35">
        <f>SUM(I7:I16)</f>
        <v>0</v>
      </c>
      <c r="J17" s="36"/>
      <c r="K17" s="36"/>
      <c r="L17" s="36"/>
      <c r="M17" s="35">
        <f>SUM(M7:M16)</f>
        <v>0</v>
      </c>
      <c r="N17" s="35">
        <f>SUM(N7:N16)</f>
        <v>0</v>
      </c>
      <c r="O17" s="35">
        <f>SUM(O7:O16)</f>
        <v>0</v>
      </c>
      <c r="P17" s="11"/>
    </row>
    <row r="19" spans="1:16" x14ac:dyDescent="0.45">
      <c r="A19" t="s">
        <v>56</v>
      </c>
    </row>
    <row r="20" spans="1:16" x14ac:dyDescent="0.45">
      <c r="A20" t="s">
        <v>57</v>
      </c>
    </row>
    <row r="21" spans="1:16" x14ac:dyDescent="0.45">
      <c r="A21" t="s">
        <v>58</v>
      </c>
    </row>
    <row r="22" spans="1:16" ht="18.600000000000001" thickBot="1" x14ac:dyDescent="0.5">
      <c r="A22" t="s">
        <v>59</v>
      </c>
    </row>
    <row r="23" spans="1:16" x14ac:dyDescent="0.45">
      <c r="A23" t="s">
        <v>60</v>
      </c>
      <c r="K23" s="59" t="s">
        <v>62</v>
      </c>
      <c r="L23" s="60"/>
      <c r="M23" s="61"/>
      <c r="N23" s="59"/>
      <c r="O23" s="60"/>
      <c r="P23" s="61"/>
    </row>
    <row r="24" spans="1:16" x14ac:dyDescent="0.45">
      <c r="A24" s="29" t="s">
        <v>53</v>
      </c>
      <c r="B24" s="29"/>
      <c r="C24" s="29"/>
      <c r="D24" s="29"/>
      <c r="K24" s="56" t="s">
        <v>41</v>
      </c>
      <c r="L24" s="57"/>
      <c r="M24" s="58"/>
      <c r="N24" s="56"/>
      <c r="O24" s="57"/>
      <c r="P24" s="58"/>
    </row>
    <row r="25" spans="1:16" x14ac:dyDescent="0.45">
      <c r="A25" s="29" t="s">
        <v>54</v>
      </c>
      <c r="B25" s="29"/>
      <c r="C25" s="29"/>
      <c r="D25" s="29"/>
      <c r="K25" s="43" t="s">
        <v>42</v>
      </c>
      <c r="L25" s="46"/>
      <c r="M25" s="45"/>
      <c r="N25" s="43"/>
      <c r="O25" s="44"/>
      <c r="P25" s="45"/>
    </row>
    <row r="26" spans="1:16" x14ac:dyDescent="0.45">
      <c r="A26" s="33" t="s">
        <v>55</v>
      </c>
      <c r="B26" s="29"/>
      <c r="C26" s="29"/>
      <c r="D26" s="29"/>
      <c r="K26" s="43" t="s">
        <v>43</v>
      </c>
      <c r="L26" s="46"/>
      <c r="M26" s="45"/>
      <c r="N26" s="43"/>
      <c r="O26" s="44"/>
      <c r="P26" s="45"/>
    </row>
    <row r="27" spans="1:16" ht="18.600000000000001" thickBot="1" x14ac:dyDescent="0.5">
      <c r="K27" s="40" t="s">
        <v>44</v>
      </c>
      <c r="L27" s="47"/>
      <c r="M27" s="42"/>
      <c r="N27" s="40"/>
      <c r="O27" s="41"/>
      <c r="P27" s="42"/>
    </row>
    <row r="28" spans="1:16" x14ac:dyDescent="0.45">
      <c r="A28" s="30"/>
      <c r="B28" s="29"/>
      <c r="C28" s="29"/>
      <c r="D28" s="29"/>
    </row>
  </sheetData>
  <mergeCells count="16">
    <mergeCell ref="N24:P24"/>
    <mergeCell ref="K24:M24"/>
    <mergeCell ref="K23:M23"/>
    <mergeCell ref="N23:P23"/>
    <mergeCell ref="B5:B6"/>
    <mergeCell ref="A5:A6"/>
    <mergeCell ref="P5:P6"/>
    <mergeCell ref="E5:E6"/>
    <mergeCell ref="D5:D6"/>
    <mergeCell ref="C5:C6"/>
    <mergeCell ref="N27:P27"/>
    <mergeCell ref="N25:P25"/>
    <mergeCell ref="N26:P26"/>
    <mergeCell ref="K25:M25"/>
    <mergeCell ref="K26:M26"/>
    <mergeCell ref="K27:M27"/>
  </mergeCells>
  <phoneticPr fontId="1"/>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Sheet2!$A$14:$A$28</xm:f>
          </x14:formula1>
          <xm:sqref>D7:D16</xm:sqref>
        </x14:dataValidation>
        <x14:dataValidation type="list" allowBlank="1" showInputMessage="1" showErrorMessage="1">
          <x14:formula1>
            <xm:f>Sheet2!$A$2:$A$8</xm:f>
          </x14:formula1>
          <xm:sqref>B7:B16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view="pageBreakPreview" zoomScaleNormal="100" zoomScaleSheetLayoutView="100" workbookViewId="0">
      <selection activeCell="C19" sqref="C19"/>
    </sheetView>
  </sheetViews>
  <sheetFormatPr defaultRowHeight="18" x14ac:dyDescent="0.45"/>
  <cols>
    <col min="1" max="1" width="36.296875" customWidth="1"/>
  </cols>
  <sheetData>
    <row r="2" spans="1:1" x14ac:dyDescent="0.45">
      <c r="A2" s="15" t="s">
        <v>45</v>
      </c>
    </row>
    <row r="3" spans="1:1" ht="8.4" customHeight="1" x14ac:dyDescent="0.45">
      <c r="A3" s="32"/>
    </row>
    <row r="4" spans="1:1" x14ac:dyDescent="0.45">
      <c r="A4" s="14" t="s">
        <v>46</v>
      </c>
    </row>
    <row r="5" spans="1:1" x14ac:dyDescent="0.45">
      <c r="A5" s="15" t="s">
        <v>47</v>
      </c>
    </row>
    <row r="6" spans="1:1" x14ac:dyDescent="0.45">
      <c r="A6" s="15" t="s">
        <v>48</v>
      </c>
    </row>
    <row r="7" spans="1:1" ht="7.2" customHeight="1" x14ac:dyDescent="0.45">
      <c r="A7" s="15"/>
    </row>
    <row r="8" spans="1:1" x14ac:dyDescent="0.45">
      <c r="A8" s="15" t="s">
        <v>49</v>
      </c>
    </row>
    <row r="9" spans="1:1" x14ac:dyDescent="0.45">
      <c r="A9" s="16"/>
    </row>
    <row r="10" spans="1:1" x14ac:dyDescent="0.45">
      <c r="A10" s="16"/>
    </row>
    <row r="11" spans="1:1" x14ac:dyDescent="0.45">
      <c r="A11" s="16"/>
    </row>
    <row r="12" spans="1:1" x14ac:dyDescent="0.45">
      <c r="A12" s="16"/>
    </row>
    <row r="13" spans="1:1" x14ac:dyDescent="0.45">
      <c r="A13" s="16"/>
    </row>
    <row r="14" spans="1:1" x14ac:dyDescent="0.45">
      <c r="A14" s="34" t="s">
        <v>5</v>
      </c>
    </row>
    <row r="15" spans="1:1" ht="26.4" x14ac:dyDescent="0.45">
      <c r="A15" s="34" t="s">
        <v>19</v>
      </c>
    </row>
    <row r="16" spans="1:1" x14ac:dyDescent="0.45">
      <c r="A16" s="34" t="s">
        <v>11</v>
      </c>
    </row>
    <row r="17" spans="1:1" ht="26.4" x14ac:dyDescent="0.45">
      <c r="A17" s="34" t="s">
        <v>18</v>
      </c>
    </row>
    <row r="18" spans="1:1" x14ac:dyDescent="0.45">
      <c r="A18" s="34" t="s">
        <v>12</v>
      </c>
    </row>
    <row r="19" spans="1:1" x14ac:dyDescent="0.45">
      <c r="A19" s="34" t="s">
        <v>6</v>
      </c>
    </row>
    <row r="20" spans="1:1" x14ac:dyDescent="0.45">
      <c r="A20" s="34" t="s">
        <v>13</v>
      </c>
    </row>
    <row r="21" spans="1:1" x14ac:dyDescent="0.45">
      <c r="A21" s="34" t="s">
        <v>7</v>
      </c>
    </row>
    <row r="22" spans="1:1" x14ac:dyDescent="0.45">
      <c r="A22" s="34" t="s">
        <v>8</v>
      </c>
    </row>
    <row r="23" spans="1:1" x14ac:dyDescent="0.45">
      <c r="A23" s="34" t="s">
        <v>14</v>
      </c>
    </row>
    <row r="24" spans="1:1" x14ac:dyDescent="0.45">
      <c r="A24" s="34" t="s">
        <v>15</v>
      </c>
    </row>
    <row r="25" spans="1:1" x14ac:dyDescent="0.45">
      <c r="A25" s="34" t="s">
        <v>9</v>
      </c>
    </row>
    <row r="26" spans="1:1" x14ac:dyDescent="0.45">
      <c r="A26" s="34" t="s">
        <v>16</v>
      </c>
    </row>
    <row r="27" spans="1:1" x14ac:dyDescent="0.45">
      <c r="A27" s="34" t="s">
        <v>17</v>
      </c>
    </row>
    <row r="28" spans="1:1" x14ac:dyDescent="0.45">
      <c r="A28" s="34" t="s">
        <v>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別紙様式第４号</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日景 智也</dc:creator>
  <cp:lastModifiedBy>日景 智也</cp:lastModifiedBy>
  <cp:lastPrinted>2021-07-12T06:44:19Z</cp:lastPrinted>
  <dcterms:created xsi:type="dcterms:W3CDTF">2021-06-18T02:35:13Z</dcterms:created>
  <dcterms:modified xsi:type="dcterms:W3CDTF">2021-07-12T06:44:29Z</dcterms:modified>
</cp:coreProperties>
</file>